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255" windowWidth="17220" windowHeight="7290" firstSheet="12" activeTab="18"/>
  </bookViews>
  <sheets>
    <sheet name="Standard" sheetId="3" r:id="rId1"/>
    <sheet name="DBL Group Mawna" sheetId="2" r:id="rId2"/>
    <sheet name="DBBL-Dagonbhuan" sheetId="4" r:id="rId3"/>
    <sheet name="DBBL-ATM-Tinpotty" sheetId="5" r:id="rId4"/>
    <sheet name="IBBL-Chandina" sheetId="6" r:id="rId5"/>
    <sheet name="UTTARA-GZP POP" sheetId="7" r:id="rId6"/>
    <sheet name="Tangail" sheetId="8" r:id="rId7"/>
    <sheet name="FTML" sheetId="9" r:id="rId8"/>
    <sheet name="Munshigonj07" sheetId="10" r:id="rId9"/>
    <sheet name="Munshigonj08" sheetId="11" r:id="rId10"/>
    <sheet name="FSIBL-Comilla" sheetId="12" r:id="rId11"/>
    <sheet name="Immaculate" sheetId="13" r:id="rId12"/>
    <sheet name="Mabia-Group" sheetId="14" r:id="rId13"/>
    <sheet name="SEBL-Gopaldi" sheetId="15" r:id="rId14"/>
    <sheet name="GP-Comilla &amp; IBBL-Comilla" sheetId="16" r:id="rId15"/>
    <sheet name="Sherpur" sheetId="17" r:id="rId16"/>
    <sheet name="Sheet1" sheetId="18" r:id="rId17"/>
    <sheet name="Sheet2" sheetId="19" r:id="rId18"/>
    <sheet name="Tangail22" sheetId="20" r:id="rId19"/>
  </sheets>
  <calcPr calcId="124519"/>
</workbook>
</file>

<file path=xl/calcChain.xml><?xml version="1.0" encoding="utf-8"?>
<calcChain xmlns="http://schemas.openxmlformats.org/spreadsheetml/2006/main">
  <c r="C28" i="20"/>
  <c r="C32" s="1"/>
  <c r="C66" i="19"/>
  <c r="C70" s="1"/>
  <c r="C21" i="18"/>
  <c r="C25" s="1"/>
  <c r="C27" i="17"/>
  <c r="C31" s="1"/>
  <c r="C59" i="16"/>
  <c r="C63" s="1"/>
  <c r="C32"/>
  <c r="C19" i="15"/>
  <c r="C23" s="1"/>
  <c r="C29" i="14"/>
  <c r="C33" s="1"/>
  <c r="C22" i="13"/>
  <c r="C26" s="1"/>
  <c r="C27" i="12"/>
  <c r="C31" s="1"/>
  <c r="C22" i="11"/>
  <c r="C26" s="1"/>
  <c r="C17" i="10"/>
  <c r="C21" s="1"/>
  <c r="C24" i="9"/>
  <c r="C28" s="1"/>
  <c r="C22" i="8"/>
  <c r="C26" s="1"/>
  <c r="C18" i="7"/>
  <c r="C22" s="1"/>
  <c r="C23" i="6"/>
  <c r="C27" s="1"/>
  <c r="C26" i="5"/>
  <c r="C22"/>
  <c r="C25" i="4"/>
  <c r="C29" s="1"/>
  <c r="C30" i="2"/>
  <c r="C26"/>
  <c r="C26" i="3"/>
  <c r="C30" s="1"/>
</calcChain>
</file>

<file path=xl/sharedStrings.xml><?xml version="1.0" encoding="utf-8"?>
<sst xmlns="http://schemas.openxmlformats.org/spreadsheetml/2006/main" count="955" uniqueCount="444">
  <si>
    <t>Bus Fare</t>
  </si>
  <si>
    <t>Attached</t>
  </si>
  <si>
    <t>Water</t>
  </si>
  <si>
    <t>Total :</t>
  </si>
  <si>
    <t>2 Single - 1 Double x 1 day (300+300+600)</t>
  </si>
  <si>
    <t>Breakfast</t>
  </si>
  <si>
    <t>5 persons (incl. PBTL concern)</t>
  </si>
  <si>
    <t>5 persons</t>
  </si>
  <si>
    <t>Lunch</t>
  </si>
  <si>
    <t>Refreshment</t>
  </si>
  <si>
    <t>Auto</t>
  </si>
  <si>
    <t>Dinner</t>
  </si>
  <si>
    <t>Submitted by -</t>
  </si>
  <si>
    <t>Tour Bill</t>
  </si>
  <si>
    <t>Advance Received:</t>
  </si>
  <si>
    <t>Rest Returned/ Due Payable:</t>
  </si>
  <si>
    <t>Your Name</t>
  </si>
  <si>
    <t>Submission Date</t>
  </si>
  <si>
    <t>Expense Detail:</t>
  </si>
  <si>
    <t>Wireless to Bus Stand, Mohakhali</t>
  </si>
  <si>
    <t>Rickshaw (Payel)</t>
  </si>
  <si>
    <t>Rickshaw (Morning)</t>
  </si>
  <si>
    <t>Payel + Morning</t>
  </si>
  <si>
    <t>1 litre</t>
  </si>
  <si>
    <t>Spent Amount (in words) :</t>
  </si>
  <si>
    <t>Taka Twelve Thousand Eight Hundred &amp; Thirty Seven only</t>
  </si>
  <si>
    <t>Returned/Payable Amount (in words) :</t>
  </si>
  <si>
    <t>Rickshaw Fare for Lunch</t>
  </si>
  <si>
    <r>
      <rPr>
        <b/>
        <u/>
        <sz val="10"/>
        <rFont val="Calibri"/>
        <family val="2"/>
        <scheme val="minor"/>
      </rPr>
      <t>Team:</t>
    </r>
    <r>
      <rPr>
        <sz val="10"/>
        <rFont val="Calibri"/>
        <family val="2"/>
        <scheme val="minor"/>
      </rPr>
      <t xml:space="preserve"> </t>
    </r>
    <r>
      <rPr>
        <sz val="10"/>
        <color theme="0" tint="-0.249977111117893"/>
        <rFont val="Calibri"/>
        <family val="2"/>
        <scheme val="minor"/>
      </rPr>
      <t>Your Name &amp; Your Technical Assistant(s) Name</t>
    </r>
  </si>
  <si>
    <t>Testuri Bazar to Bus Stand, Mohakhali</t>
  </si>
  <si>
    <t>2 persons</t>
  </si>
  <si>
    <t>2 persons - Mohakhali to M.C. Bazar,Mawna</t>
  </si>
  <si>
    <t xml:space="preserve">Rickshaw Fare </t>
  </si>
  <si>
    <t>M.C. Bazar Mawna to DBL-Group-Mawna</t>
  </si>
  <si>
    <t>DBL-Group-Mawna to M.C. Bazar</t>
  </si>
  <si>
    <t>Auto Rickshaw</t>
  </si>
  <si>
    <t>M.C. Bazar Mawna to Mawna Chourasta</t>
  </si>
  <si>
    <t>Mawna Chourasta to Masterbari</t>
  </si>
  <si>
    <t>Masterbari to FTML-POP</t>
  </si>
  <si>
    <t>water</t>
  </si>
  <si>
    <t>Masterbari to Mawna Chourasta</t>
  </si>
  <si>
    <t>Mawna Chourasta to Dhaka(Mohakhali)</t>
  </si>
  <si>
    <t>Mohakhali to Home (Mohakhali Wirwless)</t>
  </si>
  <si>
    <t>1 Person (Morning)</t>
  </si>
  <si>
    <t>2 person (Payel + Morning)</t>
  </si>
  <si>
    <r>
      <rPr>
        <b/>
        <u/>
        <sz val="10"/>
        <rFont val="Calibri"/>
        <family val="2"/>
        <scheme val="minor"/>
      </rPr>
      <t>Departure:</t>
    </r>
    <r>
      <rPr>
        <sz val="10"/>
        <rFont val="Calibri"/>
        <family val="2"/>
        <scheme val="minor"/>
      </rPr>
      <t xml:space="preserve"> HOME-24/09/2012-08:00 AM</t>
    </r>
  </si>
  <si>
    <t>Rest Returned :</t>
  </si>
  <si>
    <t>Taka Seven Hundred and Seventy Two only</t>
  </si>
  <si>
    <t>Taka Two Hundred and Twenty Eight only</t>
  </si>
  <si>
    <t>Auto Rickshaw Fare</t>
  </si>
  <si>
    <t>1/2 litre</t>
  </si>
  <si>
    <t>Mohakhali Wireless to Bus Stand, Mohakhali</t>
  </si>
  <si>
    <r>
      <rPr>
        <b/>
        <u/>
        <sz val="10"/>
        <rFont val="Calibri"/>
        <family val="2"/>
        <scheme val="minor"/>
      </rPr>
      <t>Team:</t>
    </r>
    <r>
      <rPr>
        <sz val="10"/>
        <rFont val="Calibri"/>
        <family val="2"/>
        <scheme val="minor"/>
      </rPr>
      <t xml:space="preserve"> Muhammed Ashraful Huq &amp; Morning Nokrek</t>
    </r>
  </si>
  <si>
    <t>Muhammad Ashraful Huq</t>
  </si>
  <si>
    <t>Submission Date : 25/09/2012</t>
  </si>
  <si>
    <r>
      <rPr>
        <b/>
        <u/>
        <sz val="10"/>
        <rFont val="Calibri"/>
        <family val="2"/>
        <scheme val="minor"/>
      </rPr>
      <t>Job Name:</t>
    </r>
    <r>
      <rPr>
        <sz val="10"/>
        <rFont val="Calibri"/>
        <family val="2"/>
        <scheme val="minor"/>
      </rPr>
      <t xml:space="preserve"> </t>
    </r>
    <r>
      <rPr>
        <b/>
        <i/>
        <sz val="10"/>
        <rFont val="Calibri"/>
        <family val="2"/>
        <scheme val="minor"/>
      </rPr>
      <t>Troubleshooting at DBL Group-Mawna-Sreepur &amp; L2 link checking at FTML POP</t>
    </r>
  </si>
  <si>
    <r>
      <rPr>
        <b/>
        <u/>
        <sz val="10"/>
        <rFont val="Calibri"/>
        <family val="2"/>
        <scheme val="minor"/>
      </rPr>
      <t>Job Name:</t>
    </r>
    <r>
      <rPr>
        <sz val="10"/>
        <color theme="0" tint="-0.249977111117893"/>
        <rFont val="Calibri"/>
        <family val="2"/>
        <scheme val="minor"/>
      </rPr>
      <t xml:space="preserve"> </t>
    </r>
    <r>
      <rPr>
        <b/>
        <i/>
        <sz val="10"/>
        <color theme="0" tint="-0.249977111117893"/>
        <rFont val="Calibri"/>
        <family val="2"/>
        <scheme val="minor"/>
      </rPr>
      <t>Installation/Shifting/Troubleshooting: Client Name-Place Name-District</t>
    </r>
  </si>
  <si>
    <r>
      <rPr>
        <b/>
        <u/>
        <sz val="10"/>
        <rFont val="Calibri"/>
        <family val="2"/>
        <scheme val="minor"/>
      </rPr>
      <t>Departure:</t>
    </r>
    <r>
      <rPr>
        <sz val="10"/>
        <rFont val="Calibri"/>
        <family val="2"/>
        <scheme val="minor"/>
      </rPr>
      <t xml:space="preserve"> </t>
    </r>
    <r>
      <rPr>
        <sz val="10"/>
        <color theme="0" tint="-0.249977111117893"/>
        <rFont val="Calibri"/>
        <family val="2"/>
        <scheme val="minor"/>
      </rPr>
      <t>STATION-Date-Time Hrs</t>
    </r>
  </si>
  <si>
    <r>
      <rPr>
        <b/>
        <u/>
        <sz val="10"/>
        <rFont val="Calibri"/>
        <family val="2"/>
        <scheme val="minor"/>
      </rPr>
      <t>Arrival:</t>
    </r>
    <r>
      <rPr>
        <sz val="10"/>
        <rFont val="Calibri"/>
        <family val="2"/>
        <scheme val="minor"/>
      </rPr>
      <t xml:space="preserve"> </t>
    </r>
    <r>
      <rPr>
        <sz val="10"/>
        <color theme="0" tint="-0.249977111117893"/>
        <rFont val="Calibri"/>
        <family val="2"/>
        <scheme val="minor"/>
      </rPr>
      <t>STATION-Date-Time Hrs</t>
    </r>
  </si>
  <si>
    <r>
      <rPr>
        <b/>
        <u/>
        <sz val="10"/>
        <rFont val="Calibri"/>
        <family val="2"/>
        <scheme val="minor"/>
      </rPr>
      <t>Arrival:</t>
    </r>
    <r>
      <rPr>
        <sz val="10"/>
        <rFont val="Calibri"/>
        <family val="2"/>
        <scheme val="minor"/>
      </rPr>
      <t xml:space="preserve"> HOME-24/09/2012-11.00 PM</t>
    </r>
  </si>
  <si>
    <t>Returned(in words) :</t>
  </si>
  <si>
    <r>
      <rPr>
        <b/>
        <u/>
        <sz val="11"/>
        <rFont val="Calibri"/>
        <family val="2"/>
        <scheme val="minor"/>
      </rPr>
      <t>Departure:</t>
    </r>
    <r>
      <rPr>
        <sz val="11"/>
        <rFont val="Calibri"/>
        <family val="2"/>
        <scheme val="minor"/>
      </rPr>
      <t xml:space="preserve"> HOME-11/10/2012-06:00 AM</t>
    </r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</si>
  <si>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HOME-12/10/2012-2.00 AM</t>
    </r>
  </si>
  <si>
    <t>Local Bus</t>
  </si>
  <si>
    <t>2 persons - StarLine bus counter to Feni</t>
  </si>
  <si>
    <t>Mohipal more to Dagonbhuan(2 persons)</t>
  </si>
  <si>
    <t>Dagonbhuan to Mohipal more(2 person)</t>
  </si>
  <si>
    <t>water+refreshment</t>
  </si>
  <si>
    <t>Mohipal more to StarLine bus counter</t>
  </si>
  <si>
    <t>CNG Fare(at 2.00 am)</t>
  </si>
  <si>
    <t>1 Person (Salim)</t>
  </si>
  <si>
    <t>CCT to Komolapur(2 persons)</t>
  </si>
  <si>
    <t>Submission Date : 15/10/2012</t>
  </si>
  <si>
    <t>Komolapur to StarLine Counter(2 persons)</t>
  </si>
  <si>
    <t>2 persons - Refreshment</t>
  </si>
  <si>
    <r>
      <rPr>
        <b/>
        <u/>
        <sz val="11"/>
        <rFont val="Calibri"/>
        <family val="2"/>
        <scheme val="minor"/>
      </rPr>
      <t>Job Name:</t>
    </r>
    <r>
      <rPr>
        <b/>
        <sz val="11"/>
        <rFont val="Calibri"/>
        <family val="2"/>
        <scheme val="minor"/>
      </rPr>
      <t xml:space="preserve"> Media Replacement work at DBBL-ATM-568-Sultan Market-DAGONBHUAN </t>
    </r>
  </si>
  <si>
    <t>Saidabad to CCT(Salim)</t>
  </si>
  <si>
    <t>CTG Road to Home(Payel)</t>
  </si>
  <si>
    <t>2 persons - StarLine bus counter to Dhaka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</si>
  <si>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</t>
    </r>
    <r>
      <rPr>
        <b/>
        <i/>
        <sz val="11"/>
        <rFont val="Calibri"/>
        <family val="2"/>
        <scheme val="minor"/>
      </rPr>
      <t>Troubleshooting at DBBL-ATM-562-Tinpotty-Bhairob</t>
    </r>
  </si>
  <si>
    <r>
      <rPr>
        <b/>
        <u/>
        <sz val="11"/>
        <rFont val="Calibri"/>
        <family val="2"/>
        <scheme val="minor"/>
      </rPr>
      <t>Departure:</t>
    </r>
    <r>
      <rPr>
        <sz val="11"/>
        <rFont val="Calibri"/>
        <family val="2"/>
        <scheme val="minor"/>
      </rPr>
      <t xml:space="preserve"> HOME-12/10/2012-06:00 AM</t>
    </r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</si>
  <si>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HOME-12/10/2012-9.00 PM</t>
    </r>
  </si>
  <si>
    <t>BRTC Bus Counter to Komolapur</t>
  </si>
  <si>
    <t>2 persons - Komolapur to Bhairab More</t>
  </si>
  <si>
    <t>Bhairab More to DBBL-Tinpotty</t>
  </si>
  <si>
    <t xml:space="preserve">DBBL-Tinpotty to Bhairob More </t>
  </si>
  <si>
    <t>Refreshment (2 persons)</t>
  </si>
  <si>
    <t>Bhairab More to Dhaka Mohakhali</t>
  </si>
  <si>
    <t>Mohakhali to CCT (Salim)</t>
  </si>
  <si>
    <t>Due Payable:</t>
  </si>
  <si>
    <t>Due Payable:(in words) :</t>
  </si>
  <si>
    <r>
      <rPr>
        <b/>
        <u/>
        <sz val="11"/>
        <rFont val="Calibri"/>
        <family val="2"/>
        <scheme val="minor"/>
      </rPr>
      <t>Team:</t>
    </r>
    <r>
      <rPr>
        <sz val="11"/>
        <rFont val="Calibri"/>
        <family val="2"/>
        <scheme val="minor"/>
      </rPr>
      <t xml:space="preserve"> Muhammed Ashraful Huq (Payel) &amp; Md. Salim Hossan</t>
    </r>
  </si>
  <si>
    <t>Home to Bus Counter(Payel)</t>
  </si>
  <si>
    <t>One Thousand Thirty Three Taka only</t>
  </si>
  <si>
    <t>One Thousand Eight Hundred and Sixty nine taka only</t>
  </si>
  <si>
    <t>One Hundred Thirty one taka only</t>
  </si>
  <si>
    <t>Mohakhali Wireless to Mohakhali(Payel)</t>
  </si>
  <si>
    <t>Rickshaw Fare</t>
  </si>
  <si>
    <t>Mohakhali to CCT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</si>
  <si>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</t>
    </r>
    <r>
      <rPr>
        <b/>
        <i/>
        <sz val="11"/>
        <rFont val="Calibri"/>
        <family val="2"/>
        <scheme val="minor"/>
      </rPr>
      <t>Troubleshooting at IBBL-Chandina</t>
    </r>
  </si>
  <si>
    <r>
      <rPr>
        <b/>
        <u/>
        <sz val="11"/>
        <rFont val="Calibri"/>
        <family val="2"/>
        <scheme val="minor"/>
      </rPr>
      <t>Team:</t>
    </r>
    <r>
      <rPr>
        <sz val="11"/>
        <rFont val="Calibri"/>
        <family val="2"/>
        <scheme val="minor"/>
      </rPr>
      <t xml:space="preserve"> Muhammed Ashraful Huq (Payel) &amp; Md. Delwar Hossan</t>
    </r>
  </si>
  <si>
    <r>
      <rPr>
        <b/>
        <u/>
        <sz val="11"/>
        <rFont val="Calibri"/>
        <family val="2"/>
        <scheme val="minor"/>
      </rPr>
      <t>Departure:</t>
    </r>
    <r>
      <rPr>
        <sz val="11"/>
        <rFont val="Calibri"/>
        <family val="2"/>
        <scheme val="minor"/>
      </rPr>
      <t xml:space="preserve"> HOME-21/10/2012-07:00 AM</t>
    </r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</si>
  <si>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HOME-21/10/2012-9.00 PM</t>
    </r>
  </si>
  <si>
    <t>Home(Narayangong) to CTG Road(Payel)</t>
  </si>
  <si>
    <t>CTG Road to Chandina(Payel)</t>
  </si>
  <si>
    <t>1/2 Litter</t>
  </si>
  <si>
    <t>Local Bus Fare</t>
  </si>
  <si>
    <t>Chandina to Dhaka (2 person)</t>
  </si>
  <si>
    <t>CTG Road to Home - Narayangong(Payel)</t>
  </si>
  <si>
    <t>Saidabad to CCT</t>
  </si>
  <si>
    <t>1 person (Delwar)</t>
  </si>
  <si>
    <t>Highway Bus</t>
  </si>
  <si>
    <t>Noakhali(Bazra Medical) to Chandina(Delwar)</t>
  </si>
  <si>
    <t>Seven Hundreds and Eighty Six taka only</t>
  </si>
  <si>
    <t>1/2 Litter + Refreshment (2 persons)</t>
  </si>
  <si>
    <t>Submission Date : 22/10/2012</t>
  </si>
  <si>
    <t>Office Vehicle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</si>
  <si>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Uttara - Gazipur Backbone Link</t>
    </r>
  </si>
  <si>
    <r>
      <rPr>
        <b/>
        <u/>
        <sz val="11"/>
        <rFont val="Calibri"/>
        <family val="2"/>
        <scheme val="minor"/>
      </rPr>
      <t>Team:</t>
    </r>
    <r>
      <rPr>
        <sz val="11"/>
        <rFont val="Calibri"/>
        <family val="2"/>
        <scheme val="minor"/>
      </rPr>
      <t xml:space="preserve"> Muhammed Ashraful Huq (Payel), Dablue, Morning, Shajahan</t>
    </r>
  </si>
  <si>
    <r>
      <rPr>
        <b/>
        <u/>
        <sz val="11"/>
        <rFont val="Calibri"/>
        <family val="2"/>
        <scheme val="minor"/>
      </rPr>
      <t xml:space="preserve">Departure: </t>
    </r>
    <r>
      <rPr>
        <sz val="11"/>
        <rFont val="Calibri"/>
        <family val="2"/>
        <scheme val="minor"/>
      </rPr>
      <t>25/10/2012-11:00 AM</t>
    </r>
  </si>
  <si>
    <t>4 persons</t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</si>
  <si>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25/10/2012-12.00 PM</t>
    </r>
  </si>
  <si>
    <t>CCT to Gazipur POP</t>
  </si>
  <si>
    <t>Gazipur POP to CCT</t>
  </si>
  <si>
    <t>1 person (Payel)</t>
  </si>
  <si>
    <t>Two Thousand one hundred and Forthin Taka only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</si>
  <si>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BL-Dhaka to BL-Tangail to BL-Bogra New E1 MUX Installation and existing E1 MUX replacement  </t>
    </r>
  </si>
  <si>
    <r>
      <rPr>
        <b/>
        <u/>
        <sz val="11"/>
        <rFont val="Calibri"/>
        <family val="2"/>
        <scheme val="minor"/>
      </rPr>
      <t>Team:</t>
    </r>
    <r>
      <rPr>
        <sz val="11"/>
        <rFont val="Calibri"/>
        <family val="2"/>
        <scheme val="minor"/>
      </rPr>
      <t xml:space="preserve"> Muhammed Ashraful Huq (Payel), Md. Kamruzzaman Dablu</t>
    </r>
  </si>
  <si>
    <r>
      <rPr>
        <b/>
        <u/>
        <sz val="11"/>
        <rFont val="Calibri"/>
        <family val="2"/>
        <scheme val="minor"/>
      </rPr>
      <t xml:space="preserve">Departure: </t>
    </r>
    <r>
      <rPr>
        <sz val="11"/>
        <rFont val="Calibri"/>
        <family val="2"/>
        <scheme val="minor"/>
      </rPr>
      <t>04/11/2012-8:00 AM</t>
    </r>
  </si>
  <si>
    <t>CCT to Mohakhali Bus Stand</t>
  </si>
  <si>
    <t>Brackfast</t>
  </si>
  <si>
    <t>2 person</t>
  </si>
  <si>
    <t>CNG Fare</t>
  </si>
  <si>
    <t>1 Litter</t>
  </si>
  <si>
    <t>Kollanpur to CCT</t>
  </si>
  <si>
    <t>CCT to Home(Dablu)</t>
  </si>
  <si>
    <t>Bus+Rickshaw(6.30am)</t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</si>
  <si>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05/11/2012-6.00 AM</t>
    </r>
  </si>
  <si>
    <t>CCT to Home(Payel)</t>
  </si>
  <si>
    <t>Rickshaw</t>
  </si>
  <si>
    <t>One Thousand Four hundred and Sixty Two Taka only</t>
  </si>
  <si>
    <t>Four hundred and Sixty Two Taka only</t>
  </si>
  <si>
    <t>Submission Date : 11/11/2012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</si>
  <si>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FTML-POP New Switch Installation </t>
    </r>
  </si>
  <si>
    <r>
      <rPr>
        <b/>
        <u/>
        <sz val="11"/>
        <rFont val="Calibri"/>
        <family val="2"/>
        <scheme val="minor"/>
      </rPr>
      <t xml:space="preserve">Departure: </t>
    </r>
    <r>
      <rPr>
        <sz val="11"/>
        <rFont val="Calibri"/>
        <family val="2"/>
        <scheme val="minor"/>
      </rPr>
      <t>06/11/2012-10:00 AM</t>
    </r>
  </si>
  <si>
    <t>Master Bari to Gazipur chowrasta</t>
  </si>
  <si>
    <t>Local Bus Fare(2 person)</t>
  </si>
  <si>
    <t>Chawrasta to Gazipur POP</t>
  </si>
  <si>
    <t>Gazipur POP to Chawrasta</t>
  </si>
  <si>
    <t>Chawrasta to Master Bari</t>
  </si>
  <si>
    <t>Master Bari to FTML</t>
  </si>
  <si>
    <t>FTML to Master Bari</t>
  </si>
  <si>
    <t>2 persons (Master Bari to Dhaka)</t>
  </si>
  <si>
    <t>2 persons(Dhaka to Master Bari)</t>
  </si>
  <si>
    <t>Bus+Rickshaw</t>
  </si>
  <si>
    <t>Kakoli to Home-Kazipara (Dablu)</t>
  </si>
  <si>
    <t>Mohakhali to Home-Wireless (Payel)</t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</si>
  <si>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06/11/2012-10.00 PM</t>
    </r>
  </si>
  <si>
    <t>Rest Returned:</t>
  </si>
  <si>
    <t>Returned:(in words) :</t>
  </si>
  <si>
    <t xml:space="preserve">Eight Hundred and Sixty Five Taka only </t>
  </si>
  <si>
    <t>One hundred and Thirty Five Taka only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</si>
  <si>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SEBL - Munshigonj Link Troubleshooting</t>
    </r>
  </si>
  <si>
    <r>
      <rPr>
        <b/>
        <u/>
        <sz val="11"/>
        <rFont val="Calibri"/>
        <family val="2"/>
        <scheme val="minor"/>
      </rPr>
      <t>Team:</t>
    </r>
    <r>
      <rPr>
        <sz val="11"/>
        <rFont val="Calibri"/>
        <family val="2"/>
        <scheme val="minor"/>
      </rPr>
      <t xml:space="preserve"> Muhammed Ashraful Huq (Payel), Morning</t>
    </r>
  </si>
  <si>
    <r>
      <rPr>
        <b/>
        <u/>
        <sz val="11"/>
        <rFont val="Calibri"/>
        <family val="2"/>
        <scheme val="minor"/>
      </rPr>
      <t xml:space="preserve">Departure: </t>
    </r>
    <r>
      <rPr>
        <sz val="11"/>
        <rFont val="Calibri"/>
        <family val="2"/>
        <scheme val="minor"/>
      </rPr>
      <t>07/11/2012-11:00 AM</t>
    </r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</si>
  <si>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07/11/2012-8.00 PM</t>
    </r>
  </si>
  <si>
    <t>CCT to Gulistan</t>
  </si>
  <si>
    <t xml:space="preserve">Lunch </t>
  </si>
  <si>
    <t>SEBL to Bus Counter(Munshigonj)</t>
  </si>
  <si>
    <t>Gulistan to CCT(2 persons)</t>
  </si>
  <si>
    <t>Ninty One Taka only</t>
  </si>
  <si>
    <t>Five Hundred and Ninty One Taka only</t>
  </si>
  <si>
    <t>2 persons(Munshigonj)</t>
  </si>
  <si>
    <t>2 persons(Dhaka)</t>
  </si>
  <si>
    <t>Submission Date : 07/11/2012</t>
  </si>
  <si>
    <t>Gulistan to Muktarpur</t>
  </si>
  <si>
    <t>Bus Fare(2 persons)</t>
  </si>
  <si>
    <t>Muktarpur to SEBL</t>
  </si>
  <si>
    <t>Munshigonj to Gulistan</t>
  </si>
  <si>
    <t>SEBL to Bus counter (Munshigong)</t>
  </si>
  <si>
    <t>Rickshaw(Morning)</t>
  </si>
  <si>
    <t>Bus Fare(Morning)</t>
  </si>
  <si>
    <t>Local Bus(Morning)</t>
  </si>
  <si>
    <t>Gulistan to CCT</t>
  </si>
  <si>
    <t>Rickshaw(Payel)</t>
  </si>
  <si>
    <t>SEBL to (Munshigong launch Ghat)</t>
  </si>
  <si>
    <t>Munshigonj to Narayangonj</t>
  </si>
  <si>
    <t>N.Gonj Lunch Ghat to Home</t>
  </si>
  <si>
    <t>Launch Fare(Payel)</t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</si>
  <si>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08/11/2012-8.00 PM</t>
    </r>
  </si>
  <si>
    <r>
      <rPr>
        <b/>
        <u/>
        <sz val="11"/>
        <rFont val="Calibri"/>
        <family val="2"/>
        <scheme val="minor"/>
      </rPr>
      <t xml:space="preserve">Departure: </t>
    </r>
    <r>
      <rPr>
        <sz val="11"/>
        <rFont val="Calibri"/>
        <family val="2"/>
        <scheme val="minor"/>
      </rPr>
      <t>08/11/2012-10:00 AM</t>
    </r>
  </si>
  <si>
    <t>Five Hundred and Sixty Eight Taka only</t>
  </si>
  <si>
    <t>Sixty Eight Taka only</t>
  </si>
  <si>
    <t>Submission Date : 08/11/2012</t>
  </si>
  <si>
    <t>Saidabad to Comilla(Poduar Bazar Bisha road)</t>
  </si>
  <si>
    <t xml:space="preserve">Poduar Bazar Bisharoad to GP Comilla </t>
  </si>
  <si>
    <t>GP Comilla to FSIBL-Comilla</t>
  </si>
  <si>
    <t>CCT to Saidabad(8.00 am)</t>
  </si>
  <si>
    <t>3 person</t>
  </si>
  <si>
    <t>FSIBL-Comilla to GP-Comilla</t>
  </si>
  <si>
    <t>1 person(Mehadi)</t>
  </si>
  <si>
    <t>1 persons(Payel &amp; Delwar)</t>
  </si>
  <si>
    <t>Rickshaw Fare(Mehadi)</t>
  </si>
  <si>
    <t>3 persons</t>
  </si>
  <si>
    <t>Refreshment+water</t>
  </si>
  <si>
    <t>Comilla to Dhaka(Saidabad)</t>
  </si>
  <si>
    <t>Saidabad to CCT(2 persons)</t>
  </si>
  <si>
    <t>Rickshaw(Delwar)</t>
  </si>
  <si>
    <t>Rickshaw+Bus(Mehadi)</t>
  </si>
  <si>
    <t>Comilla to Dhaka(Payel)</t>
  </si>
  <si>
    <t>Local Bus Fare(payel)</t>
  </si>
  <si>
    <t>Local Bus Fare(7.30am)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</si>
  <si>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FSIBL-Comilla P2P Radio Link Installation</t>
    </r>
  </si>
  <si>
    <r>
      <rPr>
        <b/>
        <u/>
        <sz val="11"/>
        <rFont val="Calibri"/>
        <family val="2"/>
        <scheme val="minor"/>
      </rPr>
      <t>Team:</t>
    </r>
    <r>
      <rPr>
        <sz val="11"/>
        <rFont val="Calibri"/>
        <family val="2"/>
        <scheme val="minor"/>
      </rPr>
      <t xml:space="preserve"> Muhammed Ashraful Huq (Payel), Mehadi, Delwar</t>
    </r>
  </si>
  <si>
    <t>CCT to Home(12.05 pm)</t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</si>
  <si>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15/11/2012-12.05(2 person) PM and 15/11/2012-10.00 am(payel)</t>
    </r>
  </si>
  <si>
    <t>Home(Mohakhali to CCT)</t>
  </si>
  <si>
    <r>
      <rPr>
        <b/>
        <u/>
        <sz val="11"/>
        <rFont val="Calibri"/>
        <family val="2"/>
        <scheme val="minor"/>
      </rPr>
      <t xml:space="preserve">Departure: </t>
    </r>
    <r>
      <rPr>
        <u/>
        <sz val="11"/>
        <rFont val="Calibri"/>
        <family val="2"/>
        <scheme val="minor"/>
      </rPr>
      <t>14</t>
    </r>
    <r>
      <rPr>
        <sz val="11"/>
        <rFont val="Calibri"/>
        <family val="2"/>
        <scheme val="minor"/>
      </rPr>
      <t>/11/2012-8:00 AM</t>
    </r>
  </si>
  <si>
    <t>Submission Date : 18/11/2012</t>
  </si>
  <si>
    <t>CNG Fare(3 persons)</t>
  </si>
  <si>
    <t>One Thousand Eight Hundred and Twenty Taka Only</t>
  </si>
  <si>
    <t>Bus Fare(15/11/12 at 7.00am)</t>
  </si>
  <si>
    <t>One Thousand One Hundred and Eighty Taka only</t>
  </si>
  <si>
    <r>
      <rPr>
        <b/>
        <u/>
        <sz val="11"/>
        <rFont val="Calibri"/>
        <family val="2"/>
        <scheme val="minor"/>
      </rPr>
      <t>Departure: 22</t>
    </r>
    <r>
      <rPr>
        <sz val="11"/>
        <rFont val="Calibri"/>
        <family val="2"/>
        <scheme val="minor"/>
      </rPr>
      <t>/11/2012-8:00 AM</t>
    </r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</si>
  <si>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12.05am 23/11/2012</t>
    </r>
  </si>
  <si>
    <t>Home(Mohakhali) to CCT</t>
  </si>
  <si>
    <t>Local Bus Fare(Payel)</t>
  </si>
  <si>
    <t>CCT to Farmgate</t>
  </si>
  <si>
    <t>Farmgate to Islampur-Dhamrai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</si>
  <si>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Immaculate Factory-Islampur-Dhamrai</t>
    </r>
  </si>
  <si>
    <t>Local Bus Fare(2 persons)</t>
  </si>
  <si>
    <t>Islampur to Immaculate</t>
  </si>
  <si>
    <t>Brackfast+water</t>
  </si>
  <si>
    <t>Immaculate to Islampur</t>
  </si>
  <si>
    <t>Rickshaw Fare(11.00 am)</t>
  </si>
  <si>
    <t>Rickshaw Fare(8.00 pm)</t>
  </si>
  <si>
    <t>Islampur-Dhamrai to Farmgate</t>
  </si>
  <si>
    <t>Farmgate to Mohakhali</t>
  </si>
  <si>
    <t>Dinner(11.00 pm)</t>
  </si>
  <si>
    <t>1 Person(Payel)</t>
  </si>
  <si>
    <t>Mohakhali to Home(payel)</t>
  </si>
  <si>
    <t>attachment</t>
  </si>
  <si>
    <t>1 Person(Morning)</t>
  </si>
  <si>
    <t>Tour Bill/Convence Bill</t>
  </si>
  <si>
    <r>
      <rPr>
        <b/>
        <u/>
        <sz val="11"/>
        <rFont val="Calibri"/>
        <family val="2"/>
        <scheme val="minor"/>
      </rPr>
      <t>Team:</t>
    </r>
    <r>
      <rPr>
        <sz val="11"/>
        <rFont val="Calibri"/>
        <family val="2"/>
        <scheme val="minor"/>
      </rPr>
      <t xml:space="preserve"> Muhammed Ashraful Huq (Payel), Salim, Delwar</t>
    </r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</si>
  <si>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27/11/2012-11.00 pm</t>
    </r>
  </si>
  <si>
    <t>Bus Fare(3 Persons)</t>
  </si>
  <si>
    <t>Saidabad to Chandina</t>
  </si>
  <si>
    <t>Chandina to PBTL-POP</t>
  </si>
  <si>
    <t>PBTL-POP to Chandina</t>
  </si>
  <si>
    <t>Rickshaw Fare(2 persons)</t>
  </si>
  <si>
    <t>Auto Fare(1 person)</t>
  </si>
  <si>
    <t>Comilla-cantonment to Mabia-Group(salim)</t>
  </si>
  <si>
    <t>1 person(Salim)</t>
  </si>
  <si>
    <t>CNG Fare(2 Persons)</t>
  </si>
  <si>
    <t>Mabia-Group to Chandina</t>
  </si>
  <si>
    <t>Chandina to CCT</t>
  </si>
  <si>
    <r>
      <rPr>
        <b/>
        <u/>
        <sz val="11"/>
        <rFont val="Calibri"/>
        <family val="2"/>
        <scheme val="minor"/>
      </rPr>
      <t>Departure:</t>
    </r>
    <r>
      <rPr>
        <sz val="11"/>
        <rFont val="Calibri"/>
        <family val="2"/>
        <scheme val="minor"/>
      </rPr>
      <t xml:space="preserve"> 27/11/2012-8:00 AM</t>
    </r>
  </si>
  <si>
    <t>CCT to Farmgate(Payel)</t>
  </si>
  <si>
    <t>Farmgate to Mohakhali home (payel)</t>
  </si>
  <si>
    <t>CCT to Home(Delwar)</t>
  </si>
  <si>
    <t>1 person(Delwar)</t>
  </si>
  <si>
    <t>Submission Date : 04/12/2012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</si>
  <si>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Mabia-Group-Comilla P2P Radio Link Installation and DHK-Chandina New E1 Setup</t>
    </r>
  </si>
  <si>
    <t>Rickshaw+Bus</t>
  </si>
  <si>
    <t>One Thousand Nine Hundred and Eighty Three Taka Only</t>
  </si>
  <si>
    <t>Returned amount:</t>
  </si>
  <si>
    <t>Returned amount:(in words) :</t>
  </si>
  <si>
    <t>Seventeen Taka only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</si>
  <si>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SEBL-Gopaldi Link Handover</t>
    </r>
  </si>
  <si>
    <r>
      <rPr>
        <b/>
        <u/>
        <sz val="11"/>
        <rFont val="Calibri"/>
        <family val="2"/>
        <scheme val="minor"/>
      </rPr>
      <t>Team:</t>
    </r>
    <r>
      <rPr>
        <sz val="11"/>
        <rFont val="Calibri"/>
        <family val="2"/>
        <scheme val="minor"/>
      </rPr>
      <t xml:space="preserve"> Muhammed Ashraful Huq (Payel), Mehedi</t>
    </r>
  </si>
  <si>
    <r>
      <rPr>
        <b/>
        <u/>
        <sz val="11"/>
        <rFont val="Calibri"/>
        <family val="2"/>
        <scheme val="minor"/>
      </rPr>
      <t>Departure:</t>
    </r>
    <r>
      <rPr>
        <sz val="11"/>
        <rFont val="Calibri"/>
        <family val="2"/>
        <scheme val="minor"/>
      </rPr>
      <t xml:space="preserve"> 05/12/2012-1:00 PM</t>
    </r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</si>
  <si>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05/12/2012-09.00 pm</t>
    </r>
  </si>
  <si>
    <t>Gulistan to Saidabad</t>
  </si>
  <si>
    <t>Saidabad to Gopaldi</t>
  </si>
  <si>
    <t>Gopaldi to Saidabad</t>
  </si>
  <si>
    <t>Five Hundred and Sixty Taka Only</t>
  </si>
  <si>
    <t>Fourty Taka only</t>
  </si>
  <si>
    <t>Submission Date : 06/12/2012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</si>
  <si>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GP-Comilla-POP Link Troublshooting &amp; IBBL-Comilla Link shifting</t>
    </r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</si>
  <si>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24/12/2012-10.00 PM</t>
    </r>
  </si>
  <si>
    <r>
      <rPr>
        <b/>
        <u/>
        <sz val="11"/>
        <rFont val="Calibri"/>
        <family val="2"/>
        <scheme val="minor"/>
      </rPr>
      <t xml:space="preserve">Departure: </t>
    </r>
    <r>
      <rPr>
        <sz val="11"/>
        <rFont val="Calibri"/>
        <family val="2"/>
        <scheme val="minor"/>
      </rPr>
      <t>23/12/2012-08:00 AM</t>
    </r>
  </si>
  <si>
    <t>Mohakhali to Saidabad</t>
  </si>
  <si>
    <t>Local Bus Fare(Salim)</t>
  </si>
  <si>
    <t>CCT to Saidabad</t>
  </si>
  <si>
    <t>Saidabad to Comilla</t>
  </si>
  <si>
    <t>GP-Comilla to IBBL-Comilla</t>
  </si>
  <si>
    <t>Rickshaw Fare(Salim)</t>
  </si>
  <si>
    <t>Rickshaw Fare(Payel)</t>
  </si>
  <si>
    <t>IBBL-Comilla to GP-Comilla</t>
  </si>
  <si>
    <t>Bus Fare(Salim)</t>
  </si>
  <si>
    <t>Comilla to Saidabad</t>
  </si>
  <si>
    <t>1 person</t>
  </si>
  <si>
    <t>GP-Comilla to Kandirpar</t>
  </si>
  <si>
    <t>Hotel Rent</t>
  </si>
  <si>
    <t>1 night</t>
  </si>
  <si>
    <t>Date: 23/12/12</t>
  </si>
  <si>
    <t>Date: 24/12/12</t>
  </si>
  <si>
    <t>IBBL-Comilla to IBBL-Zonal</t>
  </si>
  <si>
    <t>IBBL-Zonal to Kandirpar</t>
  </si>
  <si>
    <t>Kandirpar to Gp-Comilla</t>
  </si>
  <si>
    <t>Total from previous page:</t>
  </si>
  <si>
    <t>Two Thousand Ninety Eight Taka only</t>
  </si>
  <si>
    <t>Five Hundred and Ninety Eight Taka only</t>
  </si>
  <si>
    <t>Dinner(Salim)</t>
  </si>
  <si>
    <t>Submission Date : 30/12/2012</t>
  </si>
  <si>
    <t>Bus Fare(Payel)</t>
  </si>
  <si>
    <r>
      <rPr>
        <b/>
        <u/>
        <sz val="11"/>
        <rFont val="Calibri"/>
        <family val="2"/>
        <scheme val="minor"/>
      </rPr>
      <t>Team:</t>
    </r>
    <r>
      <rPr>
        <sz val="11"/>
        <rFont val="Calibri"/>
        <family val="2"/>
        <scheme val="minor"/>
      </rPr>
      <t xml:space="preserve"> Muhammed Ashraful Huq (Payel), Salim, Shuza, Shazahan</t>
    </r>
  </si>
  <si>
    <r>
      <rPr>
        <b/>
        <u/>
        <sz val="11"/>
        <rFont val="Calibri"/>
        <family val="2"/>
        <scheme val="minor"/>
      </rPr>
      <t>Departure:</t>
    </r>
    <r>
      <rPr>
        <sz val="11"/>
        <rFont val="Calibri"/>
        <family val="2"/>
        <scheme val="minor"/>
      </rPr>
      <t xml:space="preserve"> 27/12/2012-6:00 AM</t>
    </r>
  </si>
  <si>
    <t>Backfast</t>
  </si>
  <si>
    <t>Diesel cost</t>
  </si>
  <si>
    <t>Office vehicle</t>
  </si>
  <si>
    <t>Tol cost</t>
  </si>
  <si>
    <t>shambhuganj bridge</t>
  </si>
  <si>
    <t>Four Persons</t>
  </si>
  <si>
    <t>sherpur pourashava</t>
  </si>
  <si>
    <t>CCT to Sherpur to Bakshiganj</t>
  </si>
  <si>
    <t>2 persons(6.00 am)</t>
  </si>
  <si>
    <t>3 persons(6.00 pm)</t>
  </si>
  <si>
    <t>4 persons(10.00 pm)</t>
  </si>
  <si>
    <t>3 persons(2.30am - 28/12/12)</t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</si>
  <si>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28/12/2012-3.00 AM</t>
    </r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</si>
  <si>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IBBL-Bakshiganj Link installation</t>
    </r>
  </si>
  <si>
    <t>CCT to Mohakhali(2 persons)</t>
  </si>
  <si>
    <t>Rickshaw Fare(Shuza)</t>
  </si>
  <si>
    <t>Sherpur Old Bus stand to BL-sherpur</t>
  </si>
  <si>
    <t>1 person(shuza)</t>
  </si>
  <si>
    <t>BL-Sherpur to Sherpur old Bus stand</t>
  </si>
  <si>
    <t>old bus stand to Bl (for returning the key)</t>
  </si>
  <si>
    <t>Submission Date : 31/12/2012</t>
  </si>
  <si>
    <t>Four Thousand Three Hundred and Fourteen Taka only</t>
  </si>
  <si>
    <t>Six Hundred and Eighty Six Taka only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</si>
  <si>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DBBL-Shahajadpur link troublshooting</t>
    </r>
  </si>
  <si>
    <r>
      <rPr>
        <b/>
        <u/>
        <sz val="11"/>
        <rFont val="Calibri"/>
        <family val="2"/>
        <scheme val="minor"/>
      </rPr>
      <t>Departure:</t>
    </r>
    <r>
      <rPr>
        <sz val="11"/>
        <rFont val="Calibri"/>
        <family val="2"/>
        <scheme val="minor"/>
      </rPr>
      <t xml:space="preserve"> 31/12/2012-5:30 AM</t>
    </r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</si>
  <si>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31/12/2012-9.30 PM</t>
    </r>
  </si>
  <si>
    <t>Mirpur to CCT</t>
  </si>
  <si>
    <t>CCT to Kollanpur</t>
  </si>
  <si>
    <t>Kollanpur to Shahajadpur</t>
  </si>
  <si>
    <t>Shahajadpur to DBBL</t>
  </si>
  <si>
    <t>DBBL to Shahajadpur</t>
  </si>
  <si>
    <t>CNG Fare(2 persons)</t>
  </si>
  <si>
    <t>Shirajgonj to Dhaka</t>
  </si>
  <si>
    <t>Shahajadpur to Shirajgonj More</t>
  </si>
  <si>
    <t>Highway Bus Fare</t>
  </si>
  <si>
    <t>Kollanpur to Kazipara</t>
  </si>
  <si>
    <r>
      <t xml:space="preserve">Team: </t>
    </r>
    <r>
      <rPr>
        <sz val="11"/>
        <rFont val="Calibri"/>
        <family val="2"/>
        <scheme val="minor"/>
      </rPr>
      <t>Md. Kamruzzaman Dablu</t>
    </r>
  </si>
  <si>
    <t>Md. Kamruzzaman Dablu</t>
  </si>
  <si>
    <t>Submission Date : 06/01/2012</t>
  </si>
  <si>
    <t>One Thousand One Hundred and Seventy Five Taka only</t>
  </si>
  <si>
    <t>Due Payable Amount:(in words) :</t>
  </si>
  <si>
    <t>One Hundred and Twenty Five Taka only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</si>
  <si>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Cox's Bazar E1 setup, FSIBL new link installation</t>
    </r>
  </si>
  <si>
    <r>
      <rPr>
        <b/>
        <u/>
        <sz val="11"/>
        <rFont val="Calibri"/>
        <family val="2"/>
        <scheme val="minor"/>
      </rPr>
      <t>Departure:</t>
    </r>
    <r>
      <rPr>
        <sz val="11"/>
        <rFont val="Calibri"/>
        <family val="2"/>
        <scheme val="minor"/>
      </rPr>
      <t xml:space="preserve"> 01/01/2013-8:30 PM</t>
    </r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</si>
  <si>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04/01/2013-4.00 PM</t>
    </r>
  </si>
  <si>
    <t>CCT to Fokirapul</t>
  </si>
  <si>
    <t>Fokirapul to Cox's Bazar</t>
  </si>
  <si>
    <t>Six Box</t>
  </si>
  <si>
    <t>Carrying cost of goods</t>
  </si>
  <si>
    <t>Cox's Bazar Bus Stand to Hotel</t>
  </si>
  <si>
    <t>Hotel rant</t>
  </si>
  <si>
    <t>2 Bad</t>
  </si>
  <si>
    <t>Hotel to FSIBL</t>
  </si>
  <si>
    <t>2 persons(Dablu &amp; Shoman)</t>
  </si>
  <si>
    <r>
      <t xml:space="preserve">Team: </t>
    </r>
    <r>
      <rPr>
        <sz val="11"/>
        <rFont val="Calibri"/>
        <family val="2"/>
        <scheme val="minor"/>
      </rPr>
      <t>Md. Kamruzzaman Dablu, Aziz</t>
    </r>
  </si>
  <si>
    <t>FSIBL to Hotel</t>
  </si>
  <si>
    <t>Hotel to BL-Cox's Bazar</t>
  </si>
  <si>
    <t>BL-Cox's Bazar to Hotel</t>
  </si>
  <si>
    <t>Brackfast(03/01/2012)</t>
  </si>
  <si>
    <t>2 Persons</t>
  </si>
  <si>
    <t>Hotel to Bus Stand</t>
  </si>
  <si>
    <t>Bus Stand to Lohagora eidgha</t>
  </si>
  <si>
    <t>CNG</t>
  </si>
  <si>
    <t>1 persons</t>
  </si>
  <si>
    <t>Lohagora to karani hat</t>
  </si>
  <si>
    <t>Karani hat to Lohagora</t>
  </si>
  <si>
    <t>Lohagora to BL-Lohagora</t>
  </si>
  <si>
    <t>updown Rickshaw Fare</t>
  </si>
  <si>
    <t>Lohagora to Karani hat</t>
  </si>
  <si>
    <t>Microbus Fare</t>
  </si>
  <si>
    <t>Privet car Fare(2 persons)</t>
  </si>
  <si>
    <t>Karani hat to Kaptai more</t>
  </si>
  <si>
    <t xml:space="preserve">Kaptai more to Enaitebazar </t>
  </si>
  <si>
    <t>CNG(2 persons)</t>
  </si>
  <si>
    <t>3 persons(Dablu,Aziz,Ahmed)</t>
  </si>
  <si>
    <t>Enaitbazar to Bus Stand</t>
  </si>
  <si>
    <t>CTG to Dhaka</t>
  </si>
  <si>
    <t>Brackfast(04/01/2012)</t>
  </si>
  <si>
    <t xml:space="preserve">Daudkandi to Magna </t>
  </si>
  <si>
    <t>Boat Fare(2 person)</t>
  </si>
  <si>
    <t>Magna river crossing cost</t>
  </si>
  <si>
    <t>4 persons (Dablu,Aziz,shazahan,Mornig)</t>
  </si>
  <si>
    <t>CCT to Mirpur</t>
  </si>
  <si>
    <t>Bus+Rickshaw(01/01/2013)</t>
  </si>
  <si>
    <t>Magna Ghat to CCT</t>
  </si>
  <si>
    <t>Expenses of Dablu:</t>
  </si>
  <si>
    <t>Expenses of Aziz:</t>
  </si>
  <si>
    <t>Chokoria Bus Stand to FSIBL</t>
  </si>
  <si>
    <t>Rickshaw Fare(02/01/2013)</t>
  </si>
  <si>
    <t>1 Person</t>
  </si>
  <si>
    <t>Bus Stand to Bidhapit School</t>
  </si>
  <si>
    <t>Budhapit School to BL-POP</t>
  </si>
  <si>
    <t>Rickshaw Fare(1 person)</t>
  </si>
  <si>
    <t>BL-POP to Hotel for Lunch</t>
  </si>
  <si>
    <t>Refreshment(Evening)</t>
  </si>
  <si>
    <t>BL-POP to Bus Stand</t>
  </si>
  <si>
    <t>Chokoria to Cox's Bazar</t>
  </si>
  <si>
    <t>Bus Fare(1 person)</t>
  </si>
  <si>
    <t>Eidgha to Lohagora</t>
  </si>
  <si>
    <t>Lohagora Bus Stand to Bl-POP</t>
  </si>
  <si>
    <t>CNG Fare(9.00 PM)</t>
  </si>
  <si>
    <t>Brackfast(02/01/2013)</t>
  </si>
  <si>
    <t>Seven Thousand Fifty one Taka only</t>
  </si>
  <si>
    <t>One Thousand Fifty one Taka only</t>
  </si>
  <si>
    <t>Submission Date : 08/01/2012</t>
  </si>
  <si>
    <t xml:space="preserve">     (Watch next Page)</t>
  </si>
  <si>
    <t>(From Previous Page)</t>
  </si>
  <si>
    <r>
      <rPr>
        <b/>
        <u/>
        <sz val="11"/>
        <rFont val="Calibri"/>
        <family val="2"/>
        <scheme val="minor"/>
      </rPr>
      <t>Job Name:</t>
    </r>
    <r>
      <rPr>
        <sz val="11"/>
        <rFont val="Calibri"/>
        <family val="2"/>
        <scheme val="minor"/>
      </rPr>
      <t xml:space="preserve"> Index Feed - Valuka</t>
    </r>
  </si>
  <si>
    <r>
      <rPr>
        <b/>
        <u/>
        <sz val="11"/>
        <rFont val="Calibri"/>
        <family val="2"/>
        <scheme val="minor"/>
      </rPr>
      <t>Departure:</t>
    </r>
    <r>
      <rPr>
        <sz val="11"/>
        <rFont val="Calibri"/>
        <family val="2"/>
        <scheme val="minor"/>
      </rPr>
      <t xml:space="preserve"> 08.02.13 at 7.00 AM</t>
    </r>
  </si>
  <si>
    <r>
      <rPr>
        <b/>
        <u/>
        <sz val="11"/>
        <rFont val="Calibri"/>
        <family val="2"/>
        <scheme val="minor"/>
      </rPr>
      <t>Arrival:</t>
    </r>
    <r>
      <rPr>
        <sz val="11"/>
        <rFont val="Calibri"/>
        <family val="2"/>
        <scheme val="minor"/>
      </rPr>
      <t xml:space="preserve"> 08.02.13 at 11.45 PM</t>
    </r>
  </si>
  <si>
    <t>08.02.13 at 7.00 AM</t>
  </si>
  <si>
    <t>Badhon and Selim: 2 Person</t>
  </si>
  <si>
    <t>Mohakhali - Valuka : 3 Person</t>
  </si>
  <si>
    <t>3 Person</t>
  </si>
  <si>
    <t>Provided by Client</t>
  </si>
  <si>
    <t>Mirpur 12-Home- Mohakhali</t>
  </si>
  <si>
    <t>Mohakhali - Home</t>
  </si>
  <si>
    <t>Hazaribagh Home - CCT : Tech. Milon</t>
  </si>
  <si>
    <t>Home - CCT : Tech. Selim</t>
  </si>
  <si>
    <t>CCT - Mohakhali : Tech. Selim</t>
  </si>
  <si>
    <t>CCT - Mohakhali : Tech. Milon</t>
  </si>
  <si>
    <t>Mohakhali - CCT - Tech. Milon</t>
  </si>
  <si>
    <t>09.02.13</t>
  </si>
  <si>
    <t>Nine Hundred Only</t>
  </si>
  <si>
    <t>Two Hundred Taka only</t>
  </si>
  <si>
    <t>Borhan Sharif Badhon</t>
  </si>
  <si>
    <r>
      <rPr>
        <b/>
        <u/>
        <sz val="11"/>
        <rFont val="Calibri"/>
        <family val="2"/>
        <scheme val="minor"/>
      </rPr>
      <t>Team:</t>
    </r>
    <r>
      <rPr>
        <sz val="11"/>
        <rFont val="Calibri"/>
        <family val="2"/>
        <scheme val="minor"/>
      </rPr>
      <t xml:space="preserve"> Borhan Sharif Badhon, Tech. Selim and Milon</t>
    </r>
  </si>
  <si>
    <t>Attachment</t>
  </si>
  <si>
    <t>Valuka - Mohakhali: 2 Person</t>
  </si>
  <si>
    <t>Valuka - Mohakhali: Tech. Milon</t>
  </si>
  <si>
    <t>Access Telecom BD</t>
  </si>
  <si>
    <t>Submission Date : 19.02.13</t>
  </si>
  <si>
    <t>Rickshaw + Micro Bus</t>
  </si>
  <si>
    <t>15 + 10 =25/=</t>
  </si>
  <si>
    <t>Mohakhali - CCT : Tech. Selim</t>
  </si>
</sst>
</file>

<file path=xl/styles.xml><?xml version="1.0" encoding="utf-8"?>
<styleSheet xmlns="http://schemas.openxmlformats.org/spreadsheetml/2006/main">
  <numFmts count="2">
    <numFmt numFmtId="164" formatCode="d&quot;. &quot;mmm&quot;. &quot;yyyy"/>
    <numFmt numFmtId="165" formatCode="#,##0.00;[Red]#,##0.00"/>
  </numFmts>
  <fonts count="17">
    <font>
      <sz val="10"/>
      <name val="Verdana"/>
      <family val="2"/>
    </font>
    <font>
      <b/>
      <sz val="14"/>
      <name val="Verdana"/>
      <family val="2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u/>
      <sz val="10"/>
      <name val="Calibri"/>
      <family val="2"/>
      <scheme val="minor"/>
    </font>
    <font>
      <b/>
      <sz val="10"/>
      <color theme="0" tint="-0.249977111117893"/>
      <name val="Calibri"/>
      <family val="2"/>
      <scheme val="minor"/>
    </font>
    <font>
      <b/>
      <i/>
      <sz val="10"/>
      <color theme="0" tint="-0.249977111117893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sz val="11"/>
      <name val="Verdana"/>
      <family val="2"/>
    </font>
    <font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3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4" xfId="0" applyFont="1" applyBorder="1"/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164" fontId="2" fillId="0" borderId="0" xfId="0" applyNumberFormat="1" applyFont="1"/>
    <xf numFmtId="2" fontId="2" fillId="0" borderId="0" xfId="0" applyNumberFormat="1" applyFont="1"/>
    <xf numFmtId="0" fontId="5" fillId="0" borderId="2" xfId="0" applyFont="1" applyBorder="1"/>
    <xf numFmtId="2" fontId="5" fillId="0" borderId="2" xfId="0" applyNumberFormat="1" applyFont="1" applyBorder="1"/>
    <xf numFmtId="2" fontId="5" fillId="0" borderId="0" xfId="0" applyNumberFormat="1" applyFont="1" applyBorder="1"/>
    <xf numFmtId="0" fontId="5" fillId="0" borderId="1" xfId="0" applyFont="1" applyBorder="1"/>
    <xf numFmtId="2" fontId="5" fillId="0" borderId="1" xfId="0" applyNumberFormat="1" applyFont="1" applyBorder="1"/>
    <xf numFmtId="0" fontId="7" fillId="0" borderId="0" xfId="0" applyFont="1"/>
    <xf numFmtId="0" fontId="8" fillId="0" borderId="3" xfId="0" applyFont="1" applyBorder="1"/>
    <xf numFmtId="164" fontId="8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Border="1"/>
    <xf numFmtId="164" fontId="2" fillId="0" borderId="0" xfId="0" applyNumberFormat="1" applyFont="1" applyBorder="1" applyAlignment="1"/>
    <xf numFmtId="165" fontId="2" fillId="0" borderId="0" xfId="0" applyNumberFormat="1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wrapText="1"/>
    </xf>
    <xf numFmtId="165" fontId="2" fillId="0" borderId="0" xfId="0" applyNumberFormat="1" applyFont="1" applyFill="1" applyBorder="1" applyAlignment="1">
      <alignment vertical="center"/>
    </xf>
    <xf numFmtId="0" fontId="5" fillId="0" borderId="3" xfId="0" applyFont="1" applyBorder="1"/>
    <xf numFmtId="164" fontId="5" fillId="0" borderId="0" xfId="0" applyNumberFormat="1" applyFont="1" applyAlignment="1">
      <alignment horizontal="left"/>
    </xf>
    <xf numFmtId="0" fontId="10" fillId="0" borderId="0" xfId="0" applyFont="1" applyAlignment="1">
      <alignment vertical="center"/>
    </xf>
    <xf numFmtId="0" fontId="10" fillId="0" borderId="0" xfId="0" applyFont="1"/>
    <xf numFmtId="0" fontId="13" fillId="0" borderId="0" xfId="0" applyFont="1"/>
    <xf numFmtId="164" fontId="10" fillId="0" borderId="0" xfId="0" applyNumberFormat="1" applyFont="1"/>
    <xf numFmtId="2" fontId="10" fillId="0" borderId="0" xfId="0" applyNumberFormat="1" applyFont="1"/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left" wrapText="1"/>
    </xf>
    <xf numFmtId="165" fontId="10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Border="1"/>
    <xf numFmtId="164" fontId="10" fillId="0" borderId="0" xfId="0" applyNumberFormat="1" applyFont="1" applyBorder="1" applyAlignment="1"/>
    <xf numFmtId="165" fontId="10" fillId="0" borderId="0" xfId="0" applyNumberFormat="1" applyFont="1" applyFill="1" applyBorder="1" applyAlignment="1">
      <alignment vertical="center" wrapText="1"/>
    </xf>
    <xf numFmtId="165" fontId="10" fillId="0" borderId="0" xfId="0" applyNumberFormat="1" applyFont="1" applyFill="1" applyBorder="1" applyAlignment="1">
      <alignment wrapText="1"/>
    </xf>
    <xf numFmtId="165" fontId="10" fillId="0" borderId="0" xfId="0" applyNumberFormat="1" applyFont="1" applyFill="1" applyBorder="1" applyAlignment="1">
      <alignment vertical="center"/>
    </xf>
    <xf numFmtId="0" fontId="13" fillId="0" borderId="2" xfId="0" applyFont="1" applyBorder="1"/>
    <xf numFmtId="2" fontId="13" fillId="0" borderId="2" xfId="0" applyNumberFormat="1" applyFont="1" applyBorder="1"/>
    <xf numFmtId="2" fontId="13" fillId="0" borderId="0" xfId="0" applyNumberFormat="1" applyFont="1" applyBorder="1"/>
    <xf numFmtId="0" fontId="13" fillId="0" borderId="1" xfId="0" applyFont="1" applyBorder="1"/>
    <xf numFmtId="2" fontId="13" fillId="0" borderId="1" xfId="0" applyNumberFormat="1" applyFont="1" applyBorder="1"/>
    <xf numFmtId="0" fontId="14" fillId="0" borderId="0" xfId="0" applyFont="1"/>
    <xf numFmtId="0" fontId="12" fillId="0" borderId="0" xfId="0" applyFont="1"/>
    <xf numFmtId="0" fontId="15" fillId="0" borderId="0" xfId="0" applyFont="1"/>
    <xf numFmtId="0" fontId="13" fillId="0" borderId="0" xfId="0" applyFont="1" applyAlignment="1">
      <alignment vertical="center"/>
    </xf>
    <xf numFmtId="0" fontId="13" fillId="0" borderId="3" xfId="0" applyFont="1" applyBorder="1"/>
    <xf numFmtId="164" fontId="13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164" fontId="10" fillId="0" borderId="0" xfId="0" applyNumberFormat="1" applyFont="1" applyAlignment="1">
      <alignment wrapText="1"/>
    </xf>
    <xf numFmtId="2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164" fontId="10" fillId="0" borderId="0" xfId="0" applyNumberFormat="1" applyFont="1" applyAlignment="1">
      <alignment vertical="center"/>
    </xf>
    <xf numFmtId="2" fontId="0" fillId="0" borderId="0" xfId="0" applyNumberFormat="1"/>
    <xf numFmtId="2" fontId="15" fillId="0" borderId="0" xfId="0" applyNumberFormat="1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6" fillId="0" borderId="0" xfId="0" applyFont="1"/>
    <xf numFmtId="164" fontId="13" fillId="0" borderId="0" xfId="0" applyNumberFormat="1" applyFont="1"/>
    <xf numFmtId="2" fontId="13" fillId="0" borderId="0" xfId="0" applyNumberFormat="1" applyFont="1"/>
    <xf numFmtId="0" fontId="11" fillId="0" borderId="0" xfId="0" applyFont="1" applyAlignment="1">
      <alignment vertical="center"/>
    </xf>
    <xf numFmtId="164" fontId="10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right" vertical="center"/>
    </xf>
    <xf numFmtId="0" fontId="13" fillId="0" borderId="6" xfId="0" applyFont="1" applyBorder="1"/>
    <xf numFmtId="2" fontId="13" fillId="0" borderId="6" xfId="0" applyNumberFormat="1" applyFont="1" applyBorder="1"/>
    <xf numFmtId="0" fontId="13" fillId="0" borderId="5" xfId="0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/>
    </xf>
    <xf numFmtId="2" fontId="10" fillId="0" borderId="5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164" fontId="10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/>
    </xf>
    <xf numFmtId="164" fontId="10" fillId="0" borderId="5" xfId="0" applyNumberFormat="1" applyFont="1" applyBorder="1"/>
    <xf numFmtId="0" fontId="10" fillId="0" borderId="5" xfId="0" applyFont="1" applyBorder="1"/>
    <xf numFmtId="2" fontId="10" fillId="0" borderId="5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25" zoomScale="140" zoomScaleNormal="140" workbookViewId="0">
      <selection activeCell="B30" sqref="B30"/>
    </sheetView>
  </sheetViews>
  <sheetFormatPr defaultRowHeight="12.75"/>
  <cols>
    <col min="1" max="1" width="17.875" customWidth="1"/>
    <col min="2" max="2" width="31.75" bestFit="1" customWidth="1"/>
    <col min="3" max="3" width="7.25" bestFit="1" customWidth="1"/>
    <col min="4" max="4" width="7.875" bestFit="1" customWidth="1"/>
  </cols>
  <sheetData>
    <row r="1" spans="1:4" ht="18">
      <c r="A1" s="1" t="s">
        <v>13</v>
      </c>
    </row>
    <row r="2" spans="1:4" s="2" customFormat="1"/>
    <row r="3" spans="1:4" s="3" customFormat="1" ht="22.15" customHeight="1">
      <c r="A3" s="3" t="s">
        <v>56</v>
      </c>
    </row>
    <row r="4" spans="1:4" s="3" customFormat="1" ht="22.15" customHeight="1">
      <c r="A4" s="3" t="s">
        <v>28</v>
      </c>
    </row>
    <row r="5" spans="1:4" s="3" customFormat="1" ht="22.15" customHeight="1">
      <c r="A5" s="3" t="s">
        <v>57</v>
      </c>
    </row>
    <row r="6" spans="1:4" s="3" customFormat="1" ht="22.15" customHeight="1">
      <c r="A6" s="3" t="s">
        <v>58</v>
      </c>
    </row>
    <row r="7" spans="1:4" s="2" customFormat="1"/>
    <row r="8" spans="1:4" s="2" customFormat="1">
      <c r="A8" s="4" t="s">
        <v>18</v>
      </c>
    </row>
    <row r="9" spans="1:4" s="2" customFormat="1">
      <c r="A9" s="6" t="s">
        <v>20</v>
      </c>
      <c r="B9" s="2" t="s">
        <v>19</v>
      </c>
      <c r="C9" s="7">
        <v>20</v>
      </c>
      <c r="D9" s="7"/>
    </row>
    <row r="10" spans="1:4" s="2" customFormat="1">
      <c r="A10" s="6" t="s">
        <v>21</v>
      </c>
      <c r="B10" s="2" t="s">
        <v>4</v>
      </c>
      <c r="C10" s="7">
        <v>20</v>
      </c>
    </row>
    <row r="11" spans="1:4" s="2" customFormat="1">
      <c r="A11" s="6" t="s">
        <v>5</v>
      </c>
      <c r="B11" s="2" t="s">
        <v>6</v>
      </c>
      <c r="C11" s="7">
        <v>150</v>
      </c>
      <c r="D11" s="2" t="s">
        <v>1</v>
      </c>
    </row>
    <row r="12" spans="1:4" s="2" customFormat="1">
      <c r="A12" s="6" t="s">
        <v>0</v>
      </c>
      <c r="B12" s="2" t="s">
        <v>7</v>
      </c>
      <c r="C12" s="7">
        <v>25</v>
      </c>
    </row>
    <row r="13" spans="1:4" s="2" customFormat="1">
      <c r="A13" s="6" t="s">
        <v>27</v>
      </c>
      <c r="C13" s="7"/>
      <c r="D13" s="7"/>
    </row>
    <row r="14" spans="1:4" s="2" customFormat="1">
      <c r="A14" s="6" t="s">
        <v>8</v>
      </c>
      <c r="B14" s="2" t="s">
        <v>22</v>
      </c>
      <c r="C14" s="7">
        <v>150</v>
      </c>
      <c r="D14" s="7" t="s">
        <v>1</v>
      </c>
    </row>
    <row r="15" spans="1:4" s="2" customFormat="1">
      <c r="A15" s="6" t="s">
        <v>9</v>
      </c>
      <c r="C15" s="7">
        <v>75</v>
      </c>
    </row>
    <row r="16" spans="1:4" s="2" customFormat="1">
      <c r="A16" s="6" t="s">
        <v>10</v>
      </c>
      <c r="C16" s="7">
        <v>400</v>
      </c>
    </row>
    <row r="17" spans="1:4" s="2" customFormat="1">
      <c r="A17" s="6"/>
      <c r="C17" s="7">
        <v>80</v>
      </c>
    </row>
    <row r="18" spans="1:4" s="2" customFormat="1">
      <c r="A18" s="6"/>
      <c r="C18" s="7">
        <v>60</v>
      </c>
    </row>
    <row r="19" spans="1:4" s="2" customFormat="1">
      <c r="A19" s="6" t="s">
        <v>9</v>
      </c>
      <c r="C19" s="7">
        <v>75</v>
      </c>
    </row>
    <row r="20" spans="1:4" s="2" customFormat="1">
      <c r="A20" s="6"/>
      <c r="C20" s="7">
        <v>20</v>
      </c>
    </row>
    <row r="21" spans="1:4" s="2" customFormat="1">
      <c r="A21" s="6" t="s">
        <v>11</v>
      </c>
      <c r="C21" s="7">
        <v>520</v>
      </c>
      <c r="D21" s="2" t="s">
        <v>1</v>
      </c>
    </row>
    <row r="22" spans="1:4" s="2" customFormat="1">
      <c r="A22" s="6"/>
      <c r="C22" s="7">
        <v>20</v>
      </c>
    </row>
    <row r="23" spans="1:4" s="2" customFormat="1">
      <c r="A23" s="6" t="s">
        <v>2</v>
      </c>
      <c r="B23" s="2" t="s">
        <v>23</v>
      </c>
      <c r="C23" s="7">
        <v>15</v>
      </c>
    </row>
    <row r="24" spans="1:4" s="2" customFormat="1"/>
    <row r="25" spans="1:4" s="2" customFormat="1"/>
    <row r="26" spans="1:4" s="2" customFormat="1">
      <c r="A26" s="8" t="s">
        <v>3</v>
      </c>
      <c r="B26" s="8"/>
      <c r="C26" s="9">
        <f>SUM(C9:C23)</f>
        <v>1630</v>
      </c>
    </row>
    <row r="27" spans="1:4" s="2" customFormat="1">
      <c r="B27" s="4"/>
      <c r="C27" s="10"/>
    </row>
    <row r="28" spans="1:4" s="2" customFormat="1">
      <c r="A28" s="11" t="s">
        <v>14</v>
      </c>
      <c r="B28" s="11"/>
      <c r="C28" s="12">
        <v>1000</v>
      </c>
    </row>
    <row r="29" spans="1:4" s="2" customFormat="1">
      <c r="B29" s="4"/>
      <c r="C29" s="10"/>
    </row>
    <row r="30" spans="1:4" s="2" customFormat="1">
      <c r="A30" s="11" t="s">
        <v>15</v>
      </c>
      <c r="B30" s="11"/>
      <c r="C30" s="12">
        <f>C26-C28</f>
        <v>630</v>
      </c>
    </row>
    <row r="31" spans="1:4" s="2" customFormat="1">
      <c r="B31" s="4"/>
      <c r="C31" s="10"/>
    </row>
    <row r="32" spans="1:4" s="2" customFormat="1">
      <c r="A32" s="13" t="s">
        <v>24</v>
      </c>
      <c r="B32" s="4"/>
      <c r="C32" s="10"/>
    </row>
    <row r="33" spans="1:3" s="2" customFormat="1">
      <c r="A33" s="5" t="s">
        <v>25</v>
      </c>
      <c r="B33" s="4"/>
      <c r="C33" s="10"/>
    </row>
    <row r="34" spans="1:3" s="2" customFormat="1">
      <c r="B34" s="4"/>
      <c r="C34" s="10"/>
    </row>
    <row r="35" spans="1:3" s="2" customFormat="1">
      <c r="A35" s="13" t="s">
        <v>26</v>
      </c>
      <c r="B35" s="4"/>
      <c r="C35" s="10"/>
    </row>
    <row r="36" spans="1:3" s="2" customFormat="1">
      <c r="A36" s="5" t="s">
        <v>25</v>
      </c>
      <c r="B36" s="4"/>
      <c r="C36" s="10"/>
    </row>
    <row r="37" spans="1:3" s="2" customFormat="1">
      <c r="A37" s="5"/>
      <c r="B37" s="4"/>
      <c r="C37" s="10"/>
    </row>
    <row r="38" spans="1:3" s="2" customFormat="1">
      <c r="C38" s="7"/>
    </row>
    <row r="39" spans="1:3" s="2" customFormat="1">
      <c r="A39" s="2" t="s">
        <v>12</v>
      </c>
      <c r="C39" s="7"/>
    </row>
    <row r="40" spans="1:3" s="2" customFormat="1">
      <c r="C40" s="7"/>
    </row>
    <row r="41" spans="1:3" s="2" customFormat="1">
      <c r="C41" s="7"/>
    </row>
    <row r="42" spans="1:3" s="2" customFormat="1">
      <c r="C42" s="7"/>
    </row>
    <row r="43" spans="1:3" s="2" customFormat="1">
      <c r="C43" s="7"/>
    </row>
    <row r="44" spans="1:3" s="2" customFormat="1">
      <c r="A44" s="14" t="s">
        <v>16</v>
      </c>
      <c r="C44" s="7"/>
    </row>
    <row r="45" spans="1:3" s="2" customFormat="1">
      <c r="A45" s="15" t="s">
        <v>17</v>
      </c>
      <c r="C45" s="7"/>
    </row>
  </sheetData>
  <pageMargins left="1.25" right="0.25" top="1.25" bottom="0.5" header="0.25" footer="0.25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42"/>
  <sheetViews>
    <sheetView topLeftCell="A22" workbookViewId="0">
      <selection sqref="A1:E42"/>
    </sheetView>
  </sheetViews>
  <sheetFormatPr defaultRowHeight="12.75"/>
  <cols>
    <col min="1" max="1" width="16.5" customWidth="1"/>
    <col min="2" max="2" width="22.875" customWidth="1"/>
  </cols>
  <sheetData>
    <row r="1" spans="1:4" ht="18">
      <c r="A1" s="1" t="s">
        <v>13</v>
      </c>
    </row>
    <row r="2" spans="1:4">
      <c r="A2" s="2"/>
      <c r="B2" s="2"/>
      <c r="C2" s="2"/>
      <c r="D2" s="2"/>
    </row>
    <row r="3" spans="1:4" ht="15">
      <c r="A3" s="26" t="s">
        <v>162</v>
      </c>
      <c r="B3" s="26"/>
      <c r="C3" s="26"/>
      <c r="D3" s="26"/>
    </row>
    <row r="4" spans="1:4" ht="15">
      <c r="A4" s="26" t="s">
        <v>163</v>
      </c>
      <c r="B4" s="26"/>
      <c r="C4" s="26"/>
      <c r="D4" s="26"/>
    </row>
    <row r="5" spans="1:4" ht="15">
      <c r="A5" s="26" t="s">
        <v>190</v>
      </c>
      <c r="B5" s="26"/>
      <c r="C5" s="26"/>
      <c r="D5" s="26"/>
    </row>
    <row r="6" spans="1:4" ht="15">
      <c r="A6" s="26" t="s">
        <v>189</v>
      </c>
      <c r="B6" s="26"/>
      <c r="C6" s="26"/>
      <c r="D6" s="26"/>
    </row>
    <row r="7" spans="1:4" ht="15">
      <c r="A7" s="27"/>
      <c r="B7" s="27"/>
      <c r="C7" s="27"/>
      <c r="D7" s="27"/>
    </row>
    <row r="8" spans="1:4" ht="15">
      <c r="A8" s="28" t="s">
        <v>18</v>
      </c>
      <c r="B8" s="27"/>
      <c r="C8" s="27"/>
      <c r="D8" s="27"/>
    </row>
    <row r="9" spans="1:4" ht="15">
      <c r="A9" s="29" t="s">
        <v>106</v>
      </c>
      <c r="B9" s="27" t="s">
        <v>166</v>
      </c>
      <c r="C9" s="30">
        <v>16</v>
      </c>
      <c r="D9" s="30"/>
    </row>
    <row r="10" spans="1:4" ht="15">
      <c r="A10" s="29" t="s">
        <v>176</v>
      </c>
      <c r="B10" s="54" t="s">
        <v>175</v>
      </c>
      <c r="C10" s="30">
        <v>100</v>
      </c>
      <c r="D10" s="30" t="s">
        <v>1</v>
      </c>
    </row>
    <row r="11" spans="1:4" ht="15">
      <c r="A11" s="29" t="s">
        <v>49</v>
      </c>
      <c r="B11" s="27" t="s">
        <v>177</v>
      </c>
      <c r="C11" s="30">
        <v>20</v>
      </c>
      <c r="D11" s="30"/>
    </row>
    <row r="12" spans="1:4" ht="15">
      <c r="A12" s="29" t="s">
        <v>167</v>
      </c>
      <c r="B12" s="27" t="s">
        <v>30</v>
      </c>
      <c r="C12" s="30">
        <v>235</v>
      </c>
      <c r="D12" s="30" t="s">
        <v>1</v>
      </c>
    </row>
    <row r="13" spans="1:4" ht="15">
      <c r="A13" s="29" t="s">
        <v>67</v>
      </c>
      <c r="B13" s="27" t="s">
        <v>9</v>
      </c>
      <c r="C13" s="30">
        <v>60</v>
      </c>
      <c r="D13" s="27"/>
    </row>
    <row r="14" spans="1:4" ht="30">
      <c r="A14" s="55" t="s">
        <v>180</v>
      </c>
      <c r="B14" s="54" t="s">
        <v>179</v>
      </c>
      <c r="C14" s="52">
        <v>15</v>
      </c>
      <c r="D14" s="26"/>
    </row>
    <row r="15" spans="1:4" ht="15">
      <c r="A15" s="29" t="s">
        <v>181</v>
      </c>
      <c r="B15" s="27" t="s">
        <v>178</v>
      </c>
      <c r="C15" s="30">
        <v>50</v>
      </c>
      <c r="D15" s="27" t="s">
        <v>1</v>
      </c>
    </row>
    <row r="16" spans="1:4" ht="15">
      <c r="A16" s="29" t="s">
        <v>182</v>
      </c>
      <c r="B16" s="27" t="s">
        <v>183</v>
      </c>
      <c r="C16" s="30">
        <v>10</v>
      </c>
      <c r="D16" s="27"/>
    </row>
    <row r="17" spans="1:4" ht="30">
      <c r="A17" s="26" t="s">
        <v>184</v>
      </c>
      <c r="B17" s="54" t="s">
        <v>185</v>
      </c>
      <c r="C17" s="26">
        <v>15</v>
      </c>
      <c r="D17" s="27"/>
    </row>
    <row r="18" spans="1:4" ht="15">
      <c r="A18" s="27" t="s">
        <v>188</v>
      </c>
      <c r="B18" s="27" t="s">
        <v>186</v>
      </c>
      <c r="C18" s="27">
        <v>22</v>
      </c>
      <c r="D18" s="27" t="s">
        <v>1</v>
      </c>
    </row>
    <row r="19" spans="1:4" ht="15">
      <c r="A19" s="27" t="s">
        <v>184</v>
      </c>
      <c r="B19" s="27" t="s">
        <v>187</v>
      </c>
      <c r="C19" s="27">
        <v>25</v>
      </c>
      <c r="D19" s="27"/>
    </row>
    <row r="20" spans="1:4" ht="15">
      <c r="A20" s="27"/>
      <c r="B20" s="27"/>
      <c r="C20" s="27"/>
      <c r="D20" s="27"/>
    </row>
    <row r="21" spans="1:4" ht="15">
      <c r="A21" s="27"/>
      <c r="B21" s="27"/>
      <c r="C21" s="27"/>
      <c r="D21" s="27"/>
    </row>
    <row r="22" spans="1:4" ht="15">
      <c r="A22" s="39" t="s">
        <v>3</v>
      </c>
      <c r="B22" s="39"/>
      <c r="C22" s="40">
        <f>SUM(C9:C19)</f>
        <v>568</v>
      </c>
      <c r="D22" s="27"/>
    </row>
    <row r="23" spans="1:4" ht="15">
      <c r="A23" s="27"/>
      <c r="B23" s="28"/>
      <c r="C23" s="41"/>
      <c r="D23" s="27"/>
    </row>
    <row r="24" spans="1:4" ht="15">
      <c r="A24" s="42" t="s">
        <v>14</v>
      </c>
      <c r="B24" s="42"/>
      <c r="C24" s="43">
        <v>500</v>
      </c>
      <c r="D24" s="27"/>
    </row>
    <row r="25" spans="1:4" ht="15">
      <c r="A25" s="27"/>
      <c r="B25" s="28"/>
      <c r="C25" s="41"/>
      <c r="D25" s="27"/>
    </row>
    <row r="26" spans="1:4" ht="15">
      <c r="A26" s="42" t="s">
        <v>89</v>
      </c>
      <c r="B26" s="42"/>
      <c r="C26" s="43">
        <f>C22-C24</f>
        <v>68</v>
      </c>
      <c r="D26" s="27"/>
    </row>
    <row r="27" spans="1:4" ht="15">
      <c r="A27" s="27"/>
      <c r="B27" s="28"/>
      <c r="C27" s="41"/>
      <c r="D27" s="27"/>
    </row>
    <row r="28" spans="1:4" ht="15">
      <c r="A28" s="44" t="s">
        <v>24</v>
      </c>
      <c r="B28" s="28"/>
      <c r="C28" s="41"/>
      <c r="D28" s="27"/>
    </row>
    <row r="29" spans="1:4" ht="15">
      <c r="A29" s="45" t="s">
        <v>191</v>
      </c>
      <c r="B29" s="28"/>
      <c r="C29" s="41"/>
      <c r="D29" s="27"/>
    </row>
    <row r="30" spans="1:4" ht="15">
      <c r="A30" s="27"/>
      <c r="B30" s="28"/>
      <c r="C30" s="41"/>
      <c r="D30" s="27"/>
    </row>
    <row r="31" spans="1:4" ht="15">
      <c r="A31" s="44" t="s">
        <v>90</v>
      </c>
      <c r="B31" s="28"/>
      <c r="C31" s="41"/>
      <c r="D31" s="27"/>
    </row>
    <row r="32" spans="1:4" ht="15">
      <c r="A32" s="45" t="s">
        <v>192</v>
      </c>
      <c r="B32" s="28"/>
      <c r="C32" s="41"/>
      <c r="D32" s="27"/>
    </row>
    <row r="33" spans="1:4" ht="15">
      <c r="A33" s="45"/>
      <c r="B33" s="28"/>
      <c r="C33" s="41"/>
      <c r="D33" s="27"/>
    </row>
    <row r="34" spans="1:4" ht="15">
      <c r="A34" s="27"/>
      <c r="B34" s="27"/>
      <c r="C34" s="30"/>
      <c r="D34" s="27"/>
    </row>
    <row r="35" spans="1:4" ht="15">
      <c r="A35" s="27"/>
      <c r="B35" s="27"/>
      <c r="C35" s="30"/>
      <c r="D35" s="27"/>
    </row>
    <row r="36" spans="1:4" ht="15">
      <c r="A36" s="27"/>
      <c r="B36" s="27"/>
      <c r="C36" s="30"/>
      <c r="D36" s="27"/>
    </row>
    <row r="37" spans="1:4" ht="15">
      <c r="A37" s="27"/>
      <c r="B37" s="27"/>
      <c r="C37" s="30"/>
      <c r="D37" s="27"/>
    </row>
    <row r="38" spans="1:4" ht="15">
      <c r="A38" s="27"/>
      <c r="B38" s="27"/>
      <c r="C38" s="30"/>
      <c r="D38" s="27"/>
    </row>
    <row r="39" spans="1:4" ht="15">
      <c r="A39" s="27"/>
      <c r="B39" s="27"/>
      <c r="C39" s="30"/>
      <c r="D39" s="27"/>
    </row>
    <row r="40" spans="1:4" ht="15">
      <c r="A40" s="48" t="s">
        <v>53</v>
      </c>
      <c r="B40" s="27"/>
      <c r="C40" s="30"/>
      <c r="D40" s="27"/>
    </row>
    <row r="41" spans="1:4" ht="15">
      <c r="A41" s="49" t="s">
        <v>193</v>
      </c>
      <c r="B41" s="27"/>
      <c r="C41" s="30"/>
      <c r="D41" s="27"/>
    </row>
    <row r="42" spans="1:4" ht="14.25">
      <c r="A42" s="46"/>
      <c r="B42" s="46"/>
      <c r="C42" s="46"/>
      <c r="D42" s="46"/>
    </row>
  </sheetData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51"/>
  <sheetViews>
    <sheetView topLeftCell="A24" workbookViewId="0">
      <selection activeCell="F37" sqref="F37"/>
    </sheetView>
  </sheetViews>
  <sheetFormatPr defaultRowHeight="12.75"/>
  <cols>
    <col min="1" max="1" width="18.875" customWidth="1"/>
    <col min="2" max="2" width="23.375" customWidth="1"/>
  </cols>
  <sheetData>
    <row r="1" spans="1:4" ht="18">
      <c r="A1" s="1" t="s">
        <v>13</v>
      </c>
      <c r="C1" s="56"/>
    </row>
    <row r="2" spans="1:4" ht="15">
      <c r="A2" s="26" t="s">
        <v>212</v>
      </c>
      <c r="B2" s="26"/>
      <c r="C2" s="52"/>
      <c r="D2" s="26"/>
    </row>
    <row r="3" spans="1:4" ht="15">
      <c r="A3" s="26" t="s">
        <v>213</v>
      </c>
      <c r="B3" s="26"/>
      <c r="C3" s="52"/>
      <c r="D3" s="26"/>
    </row>
    <row r="4" spans="1:4" ht="15">
      <c r="A4" s="26" t="s">
        <v>217</v>
      </c>
      <c r="B4" s="26"/>
      <c r="C4" s="52"/>
      <c r="D4" s="26"/>
    </row>
    <row r="5" spans="1:4" ht="15">
      <c r="A5" s="26" t="s">
        <v>215</v>
      </c>
      <c r="B5" s="26"/>
      <c r="C5" s="52"/>
      <c r="D5" s="26"/>
    </row>
    <row r="6" spans="1:4" ht="15">
      <c r="A6" s="27"/>
      <c r="B6" s="27"/>
      <c r="C6" s="30"/>
      <c r="D6" s="27"/>
    </row>
    <row r="7" spans="1:4" ht="15">
      <c r="A7" s="28" t="s">
        <v>18</v>
      </c>
      <c r="B7" s="27"/>
      <c r="C7" s="30"/>
      <c r="D7" s="27"/>
    </row>
    <row r="8" spans="1:4" ht="15">
      <c r="A8" s="27" t="s">
        <v>211</v>
      </c>
      <c r="B8" s="27" t="s">
        <v>216</v>
      </c>
      <c r="C8" s="30">
        <v>10</v>
      </c>
      <c r="D8" s="27"/>
    </row>
    <row r="9" spans="1:4" ht="15">
      <c r="A9" s="29" t="s">
        <v>219</v>
      </c>
      <c r="B9" s="27" t="s">
        <v>197</v>
      </c>
      <c r="C9" s="30">
        <v>150</v>
      </c>
      <c r="D9" s="30"/>
    </row>
    <row r="10" spans="1:4" ht="15">
      <c r="A10" s="29" t="s">
        <v>130</v>
      </c>
      <c r="B10" s="27" t="s">
        <v>198</v>
      </c>
      <c r="C10" s="30">
        <v>125</v>
      </c>
      <c r="D10" s="30" t="s">
        <v>1</v>
      </c>
    </row>
    <row r="11" spans="1:4" ht="30">
      <c r="A11" s="55" t="s">
        <v>176</v>
      </c>
      <c r="B11" s="53" t="s">
        <v>194</v>
      </c>
      <c r="C11" s="52">
        <v>300</v>
      </c>
      <c r="D11" s="52" t="s">
        <v>1</v>
      </c>
    </row>
    <row r="12" spans="1:4" ht="29.25" customHeight="1">
      <c r="A12" s="55" t="s">
        <v>49</v>
      </c>
      <c r="B12" s="53" t="s">
        <v>195</v>
      </c>
      <c r="C12" s="52">
        <v>75</v>
      </c>
      <c r="D12" s="30"/>
    </row>
    <row r="13" spans="1:4" ht="15">
      <c r="A13" s="55" t="s">
        <v>2</v>
      </c>
      <c r="B13" s="53" t="s">
        <v>133</v>
      </c>
      <c r="C13" s="52">
        <v>25</v>
      </c>
      <c r="D13" s="30"/>
    </row>
    <row r="14" spans="1:4" ht="15">
      <c r="A14" s="29" t="s">
        <v>49</v>
      </c>
      <c r="B14" s="27" t="s">
        <v>196</v>
      </c>
      <c r="C14" s="30">
        <v>60</v>
      </c>
      <c r="D14" s="30"/>
    </row>
    <row r="15" spans="1:4" ht="15">
      <c r="A15" s="29" t="s">
        <v>97</v>
      </c>
      <c r="B15" s="27" t="s">
        <v>199</v>
      </c>
      <c r="C15" s="30">
        <v>50</v>
      </c>
      <c r="D15" s="30"/>
    </row>
    <row r="16" spans="1:4" ht="15">
      <c r="A16" s="29" t="s">
        <v>8</v>
      </c>
      <c r="B16" s="27" t="s">
        <v>200</v>
      </c>
      <c r="C16" s="30">
        <v>100</v>
      </c>
      <c r="D16" s="30" t="s">
        <v>1</v>
      </c>
    </row>
    <row r="17" spans="1:4" ht="15">
      <c r="A17" s="29" t="s">
        <v>8</v>
      </c>
      <c r="B17" s="27" t="s">
        <v>201</v>
      </c>
      <c r="C17" s="30">
        <v>190</v>
      </c>
      <c r="D17" s="27"/>
    </row>
    <row r="18" spans="1:4" ht="15">
      <c r="A18" s="55" t="s">
        <v>202</v>
      </c>
      <c r="B18" s="54" t="s">
        <v>199</v>
      </c>
      <c r="C18" s="52">
        <v>35</v>
      </c>
      <c r="D18" s="26"/>
    </row>
    <row r="19" spans="1:4" ht="15">
      <c r="A19" s="29" t="s">
        <v>204</v>
      </c>
      <c r="B19" s="27" t="s">
        <v>203</v>
      </c>
      <c r="C19" s="30">
        <v>120</v>
      </c>
      <c r="D19" s="27"/>
    </row>
    <row r="20" spans="1:4" ht="15">
      <c r="A20" s="26" t="s">
        <v>176</v>
      </c>
      <c r="B20" s="54" t="s">
        <v>205</v>
      </c>
      <c r="C20" s="52">
        <v>320</v>
      </c>
      <c r="D20" s="27" t="s">
        <v>1</v>
      </c>
    </row>
    <row r="21" spans="1:4" ht="15">
      <c r="A21" s="27" t="s">
        <v>106</v>
      </c>
      <c r="B21" s="27" t="s">
        <v>206</v>
      </c>
      <c r="C21" s="30">
        <v>30</v>
      </c>
      <c r="D21" s="27"/>
    </row>
    <row r="22" spans="1:4" ht="15">
      <c r="A22" s="27" t="s">
        <v>207</v>
      </c>
      <c r="B22" s="27" t="s">
        <v>214</v>
      </c>
      <c r="C22" s="30">
        <v>40</v>
      </c>
      <c r="D22" s="27"/>
    </row>
    <row r="23" spans="1:4" ht="15">
      <c r="A23" s="27" t="s">
        <v>208</v>
      </c>
      <c r="B23" s="27" t="s">
        <v>214</v>
      </c>
      <c r="C23" s="30">
        <v>25</v>
      </c>
      <c r="D23" s="27"/>
    </row>
    <row r="24" spans="1:4" ht="30">
      <c r="A24" s="58" t="s">
        <v>221</v>
      </c>
      <c r="B24" s="59" t="s">
        <v>209</v>
      </c>
      <c r="C24" s="52">
        <v>160</v>
      </c>
      <c r="D24" s="26" t="s">
        <v>1</v>
      </c>
    </row>
    <row r="25" spans="1:4" ht="15">
      <c r="A25" s="27" t="s">
        <v>210</v>
      </c>
      <c r="B25" s="27" t="s">
        <v>109</v>
      </c>
      <c r="C25" s="30">
        <v>15</v>
      </c>
      <c r="D25" s="27"/>
    </row>
    <row r="26" spans="1:4" ht="15">
      <c r="A26" s="27"/>
      <c r="B26" s="27"/>
      <c r="C26" s="30"/>
      <c r="D26" s="27"/>
    </row>
    <row r="27" spans="1:4" ht="15">
      <c r="A27" s="39" t="s">
        <v>3</v>
      </c>
      <c r="B27" s="39"/>
      <c r="C27" s="40">
        <f>SUM(C9:C25)</f>
        <v>1820</v>
      </c>
      <c r="D27" s="27"/>
    </row>
    <row r="28" spans="1:4" ht="15">
      <c r="A28" s="27"/>
      <c r="B28" s="28"/>
      <c r="C28" s="41"/>
      <c r="D28" s="27"/>
    </row>
    <row r="29" spans="1:4" ht="15">
      <c r="A29" s="42" t="s">
        <v>14</v>
      </c>
      <c r="B29" s="42"/>
      <c r="C29" s="43">
        <v>3000</v>
      </c>
      <c r="D29" s="27"/>
    </row>
    <row r="30" spans="1:4" ht="15">
      <c r="A30" s="27"/>
      <c r="B30" s="28"/>
      <c r="C30" s="41"/>
      <c r="D30" s="27"/>
    </row>
    <row r="31" spans="1:4" ht="15">
      <c r="A31" s="42" t="s">
        <v>89</v>
      </c>
      <c r="B31" s="42"/>
      <c r="C31" s="43">
        <f>C27-C29</f>
        <v>-1180</v>
      </c>
      <c r="D31" s="27"/>
    </row>
    <row r="32" spans="1:4" ht="15">
      <c r="A32" s="27"/>
      <c r="B32" s="28"/>
      <c r="C32" s="41"/>
      <c r="D32" s="27"/>
    </row>
    <row r="33" spans="1:4" ht="15">
      <c r="A33" s="44" t="s">
        <v>24</v>
      </c>
      <c r="B33" s="28"/>
      <c r="C33" s="41"/>
      <c r="D33" s="27"/>
    </row>
    <row r="34" spans="1:4" ht="15">
      <c r="A34" s="45" t="s">
        <v>220</v>
      </c>
      <c r="B34" s="28"/>
      <c r="C34" s="41"/>
      <c r="D34" s="27"/>
    </row>
    <row r="35" spans="1:4" ht="15">
      <c r="A35" s="44" t="s">
        <v>159</v>
      </c>
      <c r="B35" s="28"/>
      <c r="C35" s="41"/>
      <c r="D35" s="27"/>
    </row>
    <row r="36" spans="1:4" ht="15">
      <c r="A36" s="45" t="s">
        <v>222</v>
      </c>
      <c r="B36" s="28"/>
      <c r="C36" s="41"/>
      <c r="D36" s="27"/>
    </row>
    <row r="37" spans="1:4" ht="15">
      <c r="A37" s="45"/>
      <c r="B37" s="28"/>
      <c r="C37" s="41"/>
      <c r="D37" s="27"/>
    </row>
    <row r="38" spans="1:4" ht="15">
      <c r="A38" s="45"/>
      <c r="B38" s="28"/>
      <c r="C38" s="41"/>
      <c r="D38" s="27"/>
    </row>
    <row r="39" spans="1:4" ht="15">
      <c r="A39" s="45"/>
      <c r="B39" s="28"/>
      <c r="C39" s="41"/>
      <c r="D39" s="27"/>
    </row>
    <row r="40" spans="1:4" ht="15">
      <c r="A40" s="48" t="s">
        <v>53</v>
      </c>
      <c r="B40" s="27"/>
      <c r="C40" s="30"/>
      <c r="D40" s="27"/>
    </row>
    <row r="41" spans="1:4" ht="15">
      <c r="A41" s="49" t="s">
        <v>218</v>
      </c>
      <c r="B41" s="27"/>
      <c r="C41" s="30"/>
      <c r="D41" s="27"/>
    </row>
    <row r="42" spans="1:4" ht="14.25">
      <c r="A42" s="46"/>
      <c r="B42" s="46"/>
      <c r="C42" s="57"/>
      <c r="D42" s="46"/>
    </row>
    <row r="43" spans="1:4">
      <c r="C43" s="56"/>
    </row>
    <row r="44" spans="1:4">
      <c r="C44" s="56"/>
    </row>
    <row r="45" spans="1:4">
      <c r="C45" s="56"/>
    </row>
    <row r="46" spans="1:4">
      <c r="C46" s="56"/>
    </row>
    <row r="47" spans="1:4">
      <c r="C47" s="56"/>
    </row>
    <row r="48" spans="1:4">
      <c r="C48" s="56"/>
    </row>
    <row r="49" spans="3:3">
      <c r="C49" s="56"/>
    </row>
    <row r="50" spans="3:3">
      <c r="C50" s="56"/>
    </row>
    <row r="51" spans="3:3">
      <c r="C51" s="56"/>
    </row>
  </sheetData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37"/>
  <sheetViews>
    <sheetView topLeftCell="A16" workbookViewId="0">
      <selection activeCell="A31" sqref="A31"/>
    </sheetView>
  </sheetViews>
  <sheetFormatPr defaultRowHeight="12.75"/>
  <cols>
    <col min="1" max="1" width="20.625" customWidth="1"/>
    <col min="2" max="2" width="24.25" customWidth="1"/>
    <col min="4" max="4" width="9.375" customWidth="1"/>
  </cols>
  <sheetData>
    <row r="1" spans="1:4" ht="18">
      <c r="A1" s="1" t="s">
        <v>243</v>
      </c>
      <c r="C1" s="56"/>
    </row>
    <row r="2" spans="1:4" ht="15">
      <c r="A2" s="26" t="s">
        <v>229</v>
      </c>
      <c r="B2" s="26"/>
      <c r="C2" s="52"/>
      <c r="D2" s="26"/>
    </row>
    <row r="3" spans="1:4" ht="15">
      <c r="A3" s="26" t="s">
        <v>163</v>
      </c>
      <c r="B3" s="26"/>
      <c r="C3" s="52"/>
      <c r="D3" s="26"/>
    </row>
    <row r="4" spans="1:4" ht="15">
      <c r="A4" s="26" t="s">
        <v>223</v>
      </c>
      <c r="B4" s="26"/>
      <c r="C4" s="52"/>
      <c r="D4" s="26"/>
    </row>
    <row r="5" spans="1:4" ht="15">
      <c r="A5" s="26" t="s">
        <v>224</v>
      </c>
      <c r="B5" s="26"/>
      <c r="C5" s="52"/>
      <c r="D5" s="26"/>
    </row>
    <row r="6" spans="1:4" ht="15">
      <c r="A6" s="27"/>
      <c r="B6" s="27"/>
      <c r="C6" s="30"/>
      <c r="D6" s="27"/>
    </row>
    <row r="7" spans="1:4" ht="15">
      <c r="A7" s="28" t="s">
        <v>18</v>
      </c>
      <c r="B7" s="27"/>
      <c r="C7" s="30"/>
      <c r="D7" s="27"/>
    </row>
    <row r="8" spans="1:4" ht="15">
      <c r="A8" s="27" t="s">
        <v>226</v>
      </c>
      <c r="B8" s="27" t="s">
        <v>225</v>
      </c>
      <c r="C8" s="30">
        <v>10</v>
      </c>
      <c r="D8" s="27"/>
    </row>
    <row r="9" spans="1:4" ht="15">
      <c r="A9" s="27" t="s">
        <v>230</v>
      </c>
      <c r="B9" s="27" t="s">
        <v>227</v>
      </c>
      <c r="C9" s="30">
        <v>10</v>
      </c>
      <c r="D9" s="27"/>
    </row>
    <row r="10" spans="1:4" ht="15">
      <c r="A10" s="29" t="s">
        <v>230</v>
      </c>
      <c r="B10" s="27" t="s">
        <v>228</v>
      </c>
      <c r="C10" s="30">
        <v>100</v>
      </c>
      <c r="D10" s="30"/>
    </row>
    <row r="11" spans="1:4" ht="15">
      <c r="A11" s="29" t="s">
        <v>232</v>
      </c>
      <c r="B11" s="27" t="s">
        <v>30</v>
      </c>
      <c r="C11" s="30">
        <v>70</v>
      </c>
      <c r="D11" s="30"/>
    </row>
    <row r="12" spans="1:4" ht="15">
      <c r="A12" s="55" t="s">
        <v>234</v>
      </c>
      <c r="B12" s="53" t="s">
        <v>231</v>
      </c>
      <c r="C12" s="52">
        <v>15</v>
      </c>
      <c r="D12" s="52"/>
    </row>
    <row r="13" spans="1:4" ht="15">
      <c r="A13" s="55" t="s">
        <v>235</v>
      </c>
      <c r="B13" s="53" t="s">
        <v>233</v>
      </c>
      <c r="C13" s="52">
        <v>15</v>
      </c>
      <c r="D13" s="30"/>
    </row>
    <row r="14" spans="1:4" ht="15">
      <c r="A14" s="55" t="s">
        <v>204</v>
      </c>
      <c r="B14" s="53" t="s">
        <v>30</v>
      </c>
      <c r="C14" s="52">
        <v>60</v>
      </c>
      <c r="D14" s="30"/>
    </row>
    <row r="15" spans="1:4" ht="30">
      <c r="A15" s="55" t="s">
        <v>230</v>
      </c>
      <c r="B15" s="53" t="s">
        <v>236</v>
      </c>
      <c r="C15" s="52">
        <v>100</v>
      </c>
      <c r="D15" s="30"/>
    </row>
    <row r="16" spans="1:4" ht="15">
      <c r="A16" s="26" t="s">
        <v>226</v>
      </c>
      <c r="B16" s="54" t="s">
        <v>237</v>
      </c>
      <c r="C16" s="52">
        <v>5</v>
      </c>
      <c r="D16" s="27"/>
    </row>
    <row r="17" spans="1:4" ht="15">
      <c r="A17" s="26" t="s">
        <v>97</v>
      </c>
      <c r="B17" s="54" t="s">
        <v>240</v>
      </c>
      <c r="C17" s="52">
        <v>10</v>
      </c>
      <c r="D17" s="27"/>
    </row>
    <row r="18" spans="1:4" ht="15">
      <c r="A18" s="27" t="s">
        <v>238</v>
      </c>
      <c r="B18" s="27" t="s">
        <v>239</v>
      </c>
      <c r="C18" s="30">
        <v>157</v>
      </c>
      <c r="D18" s="27" t="s">
        <v>241</v>
      </c>
    </row>
    <row r="19" spans="1:4" ht="15">
      <c r="A19" s="27" t="s">
        <v>238</v>
      </c>
      <c r="B19" s="27" t="s">
        <v>242</v>
      </c>
      <c r="C19" s="30">
        <v>100</v>
      </c>
      <c r="D19" s="27" t="s">
        <v>241</v>
      </c>
    </row>
    <row r="20" spans="1:4" ht="15">
      <c r="A20" s="27"/>
      <c r="B20" s="27"/>
      <c r="C20" s="30"/>
      <c r="D20" s="27"/>
    </row>
    <row r="21" spans="1:4" ht="15">
      <c r="A21" s="27"/>
      <c r="B21" s="27"/>
      <c r="C21" s="30"/>
      <c r="D21" s="27"/>
    </row>
    <row r="22" spans="1:4" ht="15">
      <c r="A22" s="39" t="s">
        <v>3</v>
      </c>
      <c r="B22" s="39"/>
      <c r="C22" s="40">
        <f>SUM(C8:C20)</f>
        <v>652</v>
      </c>
      <c r="D22" s="27"/>
    </row>
    <row r="23" spans="1:4" ht="15">
      <c r="A23" s="27"/>
      <c r="B23" s="28"/>
      <c r="C23" s="41"/>
      <c r="D23" s="27"/>
    </row>
    <row r="24" spans="1:4" ht="15">
      <c r="A24" s="42" t="s">
        <v>14</v>
      </c>
      <c r="B24" s="42"/>
      <c r="C24" s="43">
        <v>0</v>
      </c>
      <c r="D24" s="27"/>
    </row>
    <row r="25" spans="1:4" ht="15">
      <c r="A25" s="27"/>
      <c r="B25" s="28"/>
      <c r="C25" s="41"/>
      <c r="D25" s="27"/>
    </row>
    <row r="26" spans="1:4" ht="15">
      <c r="A26" s="42" t="s">
        <v>89</v>
      </c>
      <c r="B26" s="42"/>
      <c r="C26" s="43">
        <f>C22-C24</f>
        <v>652</v>
      </c>
      <c r="D26" s="27"/>
    </row>
    <row r="27" spans="1:4" ht="15">
      <c r="A27" s="27"/>
      <c r="B27" s="28"/>
      <c r="C27" s="41"/>
      <c r="D27" s="27"/>
    </row>
    <row r="28" spans="1:4" ht="15">
      <c r="A28" s="44" t="s">
        <v>24</v>
      </c>
      <c r="B28" s="28"/>
      <c r="C28" s="41"/>
      <c r="D28" s="27"/>
    </row>
    <row r="29" spans="1:4" ht="15">
      <c r="A29" s="45"/>
      <c r="B29" s="28"/>
      <c r="C29" s="41"/>
      <c r="D29" s="27"/>
    </row>
    <row r="30" spans="1:4" ht="15">
      <c r="A30" s="44" t="s">
        <v>159</v>
      </c>
      <c r="B30" s="28"/>
      <c r="C30" s="41"/>
      <c r="D30" s="27"/>
    </row>
    <row r="31" spans="1:4" ht="15">
      <c r="A31" s="45"/>
      <c r="B31" s="28"/>
      <c r="C31" s="41"/>
      <c r="D31" s="27"/>
    </row>
    <row r="32" spans="1:4" ht="15">
      <c r="A32" s="45"/>
      <c r="B32" s="28"/>
      <c r="C32" s="41"/>
      <c r="D32" s="27"/>
    </row>
    <row r="33" spans="1:4" ht="15">
      <c r="A33" s="45"/>
      <c r="B33" s="28"/>
      <c r="C33" s="41"/>
      <c r="D33" s="27"/>
    </row>
    <row r="34" spans="1:4" ht="15">
      <c r="A34" s="45"/>
      <c r="B34" s="28"/>
      <c r="C34" s="41"/>
      <c r="D34" s="27"/>
    </row>
    <row r="35" spans="1:4" ht="15">
      <c r="A35" s="48" t="s">
        <v>53</v>
      </c>
      <c r="B35" s="27"/>
      <c r="C35" s="30"/>
      <c r="D35" s="27"/>
    </row>
    <row r="36" spans="1:4" ht="15">
      <c r="A36" s="49" t="s">
        <v>218</v>
      </c>
      <c r="B36" s="27"/>
      <c r="C36" s="30"/>
      <c r="D36" s="27"/>
    </row>
    <row r="37" spans="1:4" ht="14.25">
      <c r="A37" s="46"/>
      <c r="B37" s="46"/>
      <c r="C37" s="57"/>
      <c r="D37" s="4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43"/>
  <sheetViews>
    <sheetView topLeftCell="A21" workbookViewId="0">
      <selection activeCell="H36" sqref="H36"/>
    </sheetView>
  </sheetViews>
  <sheetFormatPr defaultRowHeight="12.75"/>
  <cols>
    <col min="1" max="1" width="20.25" customWidth="1"/>
    <col min="2" max="2" width="22.25" customWidth="1"/>
    <col min="4" max="4" width="10.5" customWidth="1"/>
  </cols>
  <sheetData>
    <row r="1" spans="1:4" ht="18">
      <c r="A1" s="1" t="s">
        <v>13</v>
      </c>
      <c r="C1" s="56"/>
    </row>
    <row r="2" spans="1:4" ht="15">
      <c r="A2" s="26" t="s">
        <v>263</v>
      </c>
      <c r="B2" s="26"/>
      <c r="C2" s="52"/>
      <c r="D2" s="26"/>
    </row>
    <row r="3" spans="1:4" ht="15">
      <c r="A3" s="26" t="s">
        <v>244</v>
      </c>
      <c r="B3" s="26"/>
      <c r="C3" s="52"/>
      <c r="D3" s="26"/>
    </row>
    <row r="4" spans="1:4" ht="15">
      <c r="A4" s="26" t="s">
        <v>257</v>
      </c>
      <c r="B4" s="26"/>
      <c r="C4" s="52"/>
      <c r="D4" s="26"/>
    </row>
    <row r="5" spans="1:4" ht="15">
      <c r="A5" s="26" t="s">
        <v>245</v>
      </c>
      <c r="B5" s="26"/>
      <c r="C5" s="52"/>
      <c r="D5" s="26"/>
    </row>
    <row r="6" spans="1:4" ht="15">
      <c r="A6" s="27"/>
      <c r="B6" s="27"/>
      <c r="C6" s="30"/>
      <c r="D6" s="27"/>
    </row>
    <row r="7" spans="1:4" ht="15">
      <c r="A7" s="28" t="s">
        <v>18</v>
      </c>
      <c r="B7" s="27"/>
      <c r="C7" s="30"/>
      <c r="D7" s="27"/>
    </row>
    <row r="8" spans="1:4" ht="15">
      <c r="A8" s="27" t="s">
        <v>219</v>
      </c>
      <c r="B8" s="27" t="s">
        <v>197</v>
      </c>
      <c r="C8" s="30">
        <v>150</v>
      </c>
      <c r="D8" s="27"/>
    </row>
    <row r="9" spans="1:4" ht="15">
      <c r="A9" s="29" t="s">
        <v>130</v>
      </c>
      <c r="B9" s="27" t="s">
        <v>203</v>
      </c>
      <c r="C9" s="30">
        <v>126</v>
      </c>
      <c r="D9" s="30" t="s">
        <v>1</v>
      </c>
    </row>
    <row r="10" spans="1:4" ht="15">
      <c r="A10" s="29" t="s">
        <v>246</v>
      </c>
      <c r="B10" s="27" t="s">
        <v>247</v>
      </c>
      <c r="C10" s="30">
        <v>480</v>
      </c>
      <c r="D10" s="30" t="s">
        <v>1</v>
      </c>
    </row>
    <row r="11" spans="1:4" ht="30">
      <c r="A11" s="55" t="s">
        <v>251</v>
      </c>
      <c r="B11" s="59" t="s">
        <v>252</v>
      </c>
      <c r="C11" s="52">
        <v>30</v>
      </c>
      <c r="D11" s="30"/>
    </row>
    <row r="12" spans="1:4" ht="15">
      <c r="A12" s="55" t="s">
        <v>250</v>
      </c>
      <c r="B12" s="53" t="s">
        <v>248</v>
      </c>
      <c r="C12" s="52">
        <v>20</v>
      </c>
      <c r="D12" s="52"/>
    </row>
    <row r="13" spans="1:4" ht="15">
      <c r="A13" s="55" t="s">
        <v>2</v>
      </c>
      <c r="B13" s="53" t="s">
        <v>133</v>
      </c>
      <c r="C13" s="52">
        <v>25</v>
      </c>
      <c r="D13" s="30"/>
    </row>
    <row r="14" spans="1:4" ht="15">
      <c r="A14" s="55" t="s">
        <v>250</v>
      </c>
      <c r="B14" s="53" t="s">
        <v>249</v>
      </c>
      <c r="C14" s="52">
        <v>20</v>
      </c>
      <c r="D14" s="30"/>
    </row>
    <row r="15" spans="1:4" ht="15">
      <c r="A15" s="29" t="s">
        <v>8</v>
      </c>
      <c r="B15" s="27" t="s">
        <v>30</v>
      </c>
      <c r="C15" s="30">
        <v>195</v>
      </c>
      <c r="D15" s="30" t="s">
        <v>1</v>
      </c>
    </row>
    <row r="16" spans="1:4" ht="15">
      <c r="A16" s="29" t="s">
        <v>8</v>
      </c>
      <c r="B16" s="27" t="s">
        <v>253</v>
      </c>
      <c r="C16" s="30">
        <v>70</v>
      </c>
      <c r="D16" s="30" t="s">
        <v>1</v>
      </c>
    </row>
    <row r="17" spans="1:4" ht="15">
      <c r="A17" s="29" t="s">
        <v>97</v>
      </c>
      <c r="B17" s="27" t="s">
        <v>248</v>
      </c>
      <c r="C17" s="30">
        <v>20</v>
      </c>
      <c r="D17" s="30"/>
    </row>
    <row r="18" spans="1:4" ht="15">
      <c r="A18" s="29" t="s">
        <v>254</v>
      </c>
      <c r="B18" s="27" t="s">
        <v>249</v>
      </c>
      <c r="C18" s="30">
        <v>20</v>
      </c>
      <c r="D18" s="30"/>
    </row>
    <row r="19" spans="1:4" ht="15">
      <c r="A19" s="29" t="s">
        <v>251</v>
      </c>
      <c r="B19" s="27" t="s">
        <v>255</v>
      </c>
      <c r="C19" s="30">
        <v>30</v>
      </c>
      <c r="D19" s="27"/>
    </row>
    <row r="20" spans="1:4" ht="15">
      <c r="A20" s="55" t="s">
        <v>204</v>
      </c>
      <c r="B20" s="54" t="s">
        <v>203</v>
      </c>
      <c r="C20" s="52">
        <v>95</v>
      </c>
      <c r="D20" s="26"/>
    </row>
    <row r="21" spans="1:4" ht="15">
      <c r="A21" s="29" t="s">
        <v>246</v>
      </c>
      <c r="B21" s="27" t="s">
        <v>256</v>
      </c>
      <c r="C21" s="30">
        <v>300</v>
      </c>
      <c r="D21" s="27" t="s">
        <v>111</v>
      </c>
    </row>
    <row r="22" spans="1:4" ht="15">
      <c r="A22" s="26" t="s">
        <v>106</v>
      </c>
      <c r="B22" s="54" t="s">
        <v>258</v>
      </c>
      <c r="C22" s="52">
        <v>5</v>
      </c>
      <c r="D22" s="27"/>
    </row>
    <row r="23" spans="1:4" ht="30">
      <c r="A23" s="53" t="s">
        <v>139</v>
      </c>
      <c r="B23" s="54" t="s">
        <v>259</v>
      </c>
      <c r="C23" s="52">
        <v>50</v>
      </c>
      <c r="D23" s="27"/>
    </row>
    <row r="24" spans="1:4" ht="15">
      <c r="A24" t="s">
        <v>264</v>
      </c>
      <c r="B24" s="54" t="s">
        <v>260</v>
      </c>
      <c r="C24" s="52">
        <v>22</v>
      </c>
      <c r="D24" s="27"/>
    </row>
    <row r="25" spans="1:4" ht="15">
      <c r="A25" s="27" t="s">
        <v>11</v>
      </c>
      <c r="B25" s="27" t="s">
        <v>261</v>
      </c>
      <c r="C25" s="30">
        <v>106</v>
      </c>
      <c r="D25" s="27" t="s">
        <v>1</v>
      </c>
    </row>
    <row r="26" spans="1:4" ht="15">
      <c r="A26" s="27" t="s">
        <v>11</v>
      </c>
      <c r="B26" s="27" t="s">
        <v>253</v>
      </c>
      <c r="C26" s="30">
        <v>94</v>
      </c>
      <c r="D26" s="27" t="s">
        <v>1</v>
      </c>
    </row>
    <row r="27" spans="1:4" ht="15">
      <c r="A27" s="59" t="s">
        <v>11</v>
      </c>
      <c r="B27" s="59" t="s">
        <v>239</v>
      </c>
      <c r="C27" s="52">
        <v>125</v>
      </c>
      <c r="D27" s="26" t="s">
        <v>1</v>
      </c>
    </row>
    <row r="28" spans="1:4" ht="15">
      <c r="A28" s="27"/>
      <c r="B28" s="27"/>
      <c r="C28" s="30"/>
      <c r="D28" s="27"/>
    </row>
    <row r="29" spans="1:4" ht="15">
      <c r="A29" s="39" t="s">
        <v>3</v>
      </c>
      <c r="B29" s="39"/>
      <c r="C29" s="40">
        <f>SUM(C8:C28)</f>
        <v>1983</v>
      </c>
      <c r="D29" s="27"/>
    </row>
    <row r="30" spans="1:4" ht="15">
      <c r="A30" s="27"/>
      <c r="B30" s="28"/>
      <c r="C30" s="41"/>
      <c r="D30" s="27"/>
    </row>
    <row r="31" spans="1:4" ht="15">
      <c r="A31" s="42" t="s">
        <v>14</v>
      </c>
      <c r="B31" s="42"/>
      <c r="C31" s="43">
        <v>2000</v>
      </c>
      <c r="D31" s="27"/>
    </row>
    <row r="32" spans="1:4" ht="15">
      <c r="A32" s="27"/>
      <c r="B32" s="28"/>
      <c r="C32" s="41"/>
      <c r="D32" s="27"/>
    </row>
    <row r="33" spans="1:4" ht="15">
      <c r="A33" s="42" t="s">
        <v>266</v>
      </c>
      <c r="B33" s="42"/>
      <c r="C33" s="43">
        <f>C29-C31</f>
        <v>-17</v>
      </c>
      <c r="D33" s="27"/>
    </row>
    <row r="34" spans="1:4" ht="15">
      <c r="A34" s="27"/>
      <c r="B34" s="28"/>
      <c r="C34" s="41"/>
      <c r="D34" s="27"/>
    </row>
    <row r="35" spans="1:4" ht="15">
      <c r="A35" s="44" t="s">
        <v>24</v>
      </c>
      <c r="B35" s="28"/>
      <c r="C35" s="41"/>
      <c r="D35" s="27"/>
    </row>
    <row r="36" spans="1:4" ht="15">
      <c r="A36" s="45" t="s">
        <v>265</v>
      </c>
      <c r="B36" s="28"/>
      <c r="C36" s="41"/>
      <c r="D36" s="27"/>
    </row>
    <row r="37" spans="1:4" ht="15">
      <c r="A37" s="44" t="s">
        <v>267</v>
      </c>
      <c r="B37" s="28"/>
      <c r="C37" s="41"/>
      <c r="D37" s="27"/>
    </row>
    <row r="38" spans="1:4" ht="15">
      <c r="A38" s="45" t="s">
        <v>268</v>
      </c>
      <c r="B38" s="28"/>
      <c r="C38" s="41"/>
      <c r="D38" s="27"/>
    </row>
    <row r="39" spans="1:4" ht="15">
      <c r="A39" s="45"/>
      <c r="B39" s="28"/>
      <c r="C39" s="41"/>
      <c r="D39" s="27"/>
    </row>
    <row r="40" spans="1:4" ht="15">
      <c r="A40" s="45"/>
      <c r="B40" s="28"/>
      <c r="C40" s="41"/>
      <c r="D40" s="27"/>
    </row>
    <row r="41" spans="1:4" ht="15">
      <c r="A41" s="48" t="s">
        <v>53</v>
      </c>
      <c r="B41" s="27"/>
      <c r="C41" s="30"/>
      <c r="D41" s="27"/>
    </row>
    <row r="42" spans="1:4" ht="15">
      <c r="A42" s="49" t="s">
        <v>262</v>
      </c>
      <c r="B42" s="27"/>
      <c r="C42" s="30"/>
      <c r="D42" s="27"/>
    </row>
    <row r="43" spans="1:4" ht="14.25">
      <c r="A43" s="46"/>
      <c r="B43" s="46"/>
      <c r="C43" s="57"/>
      <c r="D43" s="46"/>
    </row>
  </sheetData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37"/>
  <sheetViews>
    <sheetView topLeftCell="A34" workbookViewId="0">
      <selection sqref="A1:F41"/>
    </sheetView>
  </sheetViews>
  <sheetFormatPr defaultRowHeight="12.75"/>
  <cols>
    <col min="1" max="1" width="17" customWidth="1"/>
    <col min="2" max="2" width="17.875" customWidth="1"/>
  </cols>
  <sheetData>
    <row r="1" spans="1:4" ht="18">
      <c r="A1" s="1" t="s">
        <v>13</v>
      </c>
      <c r="C1" s="56"/>
    </row>
    <row r="2" spans="1:4" ht="15">
      <c r="A2" s="26" t="s">
        <v>269</v>
      </c>
      <c r="B2" s="26"/>
      <c r="C2" s="52"/>
      <c r="D2" s="26"/>
    </row>
    <row r="3" spans="1:4" ht="15">
      <c r="A3" s="26" t="s">
        <v>270</v>
      </c>
      <c r="B3" s="26"/>
      <c r="C3" s="52"/>
      <c r="D3" s="26"/>
    </row>
    <row r="4" spans="1:4" ht="15">
      <c r="A4" s="26" t="s">
        <v>271</v>
      </c>
      <c r="B4" s="26"/>
      <c r="C4" s="52"/>
      <c r="D4" s="26"/>
    </row>
    <row r="5" spans="1:4" ht="15">
      <c r="A5" s="26" t="s">
        <v>272</v>
      </c>
      <c r="B5" s="26"/>
      <c r="C5" s="52"/>
      <c r="D5" s="26"/>
    </row>
    <row r="6" spans="1:4" ht="15">
      <c r="A6" s="27"/>
      <c r="B6" s="27"/>
      <c r="C6" s="30"/>
      <c r="D6" s="27"/>
    </row>
    <row r="7" spans="1:4" ht="15">
      <c r="A7" s="28" t="s">
        <v>18</v>
      </c>
      <c r="B7" s="27"/>
      <c r="C7" s="30"/>
      <c r="D7" s="27"/>
    </row>
    <row r="8" spans="1:4" ht="15">
      <c r="A8" s="29"/>
      <c r="B8" s="27"/>
      <c r="C8" s="30"/>
      <c r="D8" s="30"/>
    </row>
    <row r="9" spans="1:4" ht="15">
      <c r="A9" s="29" t="s">
        <v>106</v>
      </c>
      <c r="B9" s="27" t="s">
        <v>166</v>
      </c>
      <c r="C9" s="30">
        <v>16</v>
      </c>
      <c r="D9" s="30"/>
    </row>
    <row r="10" spans="1:4" ht="15">
      <c r="A10" s="55" t="s">
        <v>106</v>
      </c>
      <c r="B10" s="59" t="s">
        <v>273</v>
      </c>
      <c r="C10" s="52">
        <v>20</v>
      </c>
      <c r="D10" s="30"/>
    </row>
    <row r="11" spans="1:4" ht="15">
      <c r="A11" s="55" t="s">
        <v>8</v>
      </c>
      <c r="B11" s="53" t="s">
        <v>8</v>
      </c>
      <c r="C11" s="52">
        <v>164</v>
      </c>
      <c r="D11" s="52" t="s">
        <v>1</v>
      </c>
    </row>
    <row r="12" spans="1:4" ht="15">
      <c r="A12" s="55" t="s">
        <v>2</v>
      </c>
      <c r="B12" s="53" t="s">
        <v>133</v>
      </c>
      <c r="C12" s="52">
        <v>25</v>
      </c>
      <c r="D12" s="30"/>
    </row>
    <row r="13" spans="1:4" ht="15">
      <c r="A13" s="55" t="s">
        <v>0</v>
      </c>
      <c r="B13" s="53" t="s">
        <v>274</v>
      </c>
      <c r="C13" s="52">
        <v>120</v>
      </c>
      <c r="D13" s="30" t="s">
        <v>1</v>
      </c>
    </row>
    <row r="14" spans="1:4" ht="15">
      <c r="A14" s="29" t="s">
        <v>204</v>
      </c>
      <c r="B14" s="27" t="s">
        <v>30</v>
      </c>
      <c r="C14" s="30">
        <v>55</v>
      </c>
      <c r="D14" s="30"/>
    </row>
    <row r="15" spans="1:4" ht="15">
      <c r="A15" s="29" t="s">
        <v>0</v>
      </c>
      <c r="B15" s="27" t="s">
        <v>275</v>
      </c>
      <c r="C15" s="30">
        <v>130</v>
      </c>
      <c r="D15" s="27" t="s">
        <v>1</v>
      </c>
    </row>
    <row r="16" spans="1:4" ht="15">
      <c r="A16" s="55" t="s">
        <v>106</v>
      </c>
      <c r="B16" s="54" t="s">
        <v>109</v>
      </c>
      <c r="C16" s="52">
        <v>30</v>
      </c>
      <c r="D16" s="26"/>
    </row>
    <row r="17" spans="1:4" ht="15">
      <c r="A17" s="29"/>
      <c r="B17" s="27"/>
      <c r="C17" s="30"/>
      <c r="D17" s="27"/>
    </row>
    <row r="18" spans="1:4" ht="15">
      <c r="A18" s="27"/>
      <c r="B18" s="27"/>
      <c r="C18" s="30"/>
      <c r="D18" s="27"/>
    </row>
    <row r="19" spans="1:4" ht="15">
      <c r="A19" s="39" t="s">
        <v>3</v>
      </c>
      <c r="B19" s="39"/>
      <c r="C19" s="40">
        <f>SUM(C9:C17)</f>
        <v>560</v>
      </c>
      <c r="D19" s="27"/>
    </row>
    <row r="20" spans="1:4" ht="15">
      <c r="A20" s="27"/>
      <c r="B20" s="28"/>
      <c r="C20" s="41"/>
      <c r="D20" s="27"/>
    </row>
    <row r="21" spans="1:4" ht="15">
      <c r="A21" s="42" t="s">
        <v>14</v>
      </c>
      <c r="B21" s="42"/>
      <c r="C21" s="43">
        <v>600</v>
      </c>
      <c r="D21" s="27"/>
    </row>
    <row r="22" spans="1:4" ht="15">
      <c r="A22" s="27"/>
      <c r="B22" s="28"/>
      <c r="C22" s="41"/>
      <c r="D22" s="27"/>
    </row>
    <row r="23" spans="1:4" ht="15">
      <c r="A23" s="42" t="s">
        <v>266</v>
      </c>
      <c r="B23" s="42"/>
      <c r="C23" s="43">
        <f>C19-C21</f>
        <v>-40</v>
      </c>
      <c r="D23" s="27"/>
    </row>
    <row r="24" spans="1:4" ht="15">
      <c r="A24" s="27"/>
      <c r="B24" s="28"/>
      <c r="C24" s="41"/>
      <c r="D24" s="27"/>
    </row>
    <row r="25" spans="1:4" ht="15">
      <c r="A25" s="44" t="s">
        <v>24</v>
      </c>
      <c r="B25" s="28"/>
      <c r="C25" s="41"/>
      <c r="D25" s="27"/>
    </row>
    <row r="26" spans="1:4" ht="15">
      <c r="A26" s="45" t="s">
        <v>276</v>
      </c>
      <c r="B26" s="28"/>
      <c r="C26" s="41"/>
      <c r="D26" s="27"/>
    </row>
    <row r="27" spans="1:4" ht="15">
      <c r="A27" s="44" t="s">
        <v>267</v>
      </c>
      <c r="B27" s="28"/>
      <c r="C27" s="41"/>
      <c r="D27" s="27"/>
    </row>
    <row r="28" spans="1:4" ht="15">
      <c r="A28" s="45" t="s">
        <v>277</v>
      </c>
      <c r="B28" s="28"/>
      <c r="C28" s="41"/>
      <c r="D28" s="27"/>
    </row>
    <row r="29" spans="1:4" ht="15">
      <c r="A29" s="45"/>
      <c r="B29" s="28"/>
      <c r="C29" s="41"/>
      <c r="D29" s="27"/>
    </row>
    <row r="30" spans="1:4" ht="15">
      <c r="A30" s="45"/>
      <c r="B30" s="28"/>
      <c r="C30" s="41"/>
      <c r="D30" s="27"/>
    </row>
    <row r="31" spans="1:4" ht="15">
      <c r="A31" s="45"/>
      <c r="B31" s="28"/>
      <c r="C31" s="41"/>
      <c r="D31" s="27"/>
    </row>
    <row r="32" spans="1:4" ht="15">
      <c r="A32" s="45"/>
      <c r="B32" s="28"/>
      <c r="C32" s="41"/>
      <c r="D32" s="27"/>
    </row>
    <row r="33" spans="1:4" ht="15">
      <c r="A33" s="45"/>
      <c r="B33" s="28"/>
      <c r="C33" s="41"/>
      <c r="D33" s="27"/>
    </row>
    <row r="34" spans="1:4" ht="15">
      <c r="A34" s="45"/>
      <c r="B34" s="28"/>
      <c r="C34" s="41"/>
      <c r="D34" s="27"/>
    </row>
    <row r="35" spans="1:4" ht="15">
      <c r="A35" s="48" t="s">
        <v>53</v>
      </c>
      <c r="B35" s="27"/>
      <c r="C35" s="30"/>
      <c r="D35" s="27"/>
    </row>
    <row r="36" spans="1:4" ht="15">
      <c r="A36" s="49" t="s">
        <v>278</v>
      </c>
      <c r="B36" s="27"/>
      <c r="C36" s="30"/>
      <c r="D36" s="27"/>
    </row>
    <row r="37" spans="1:4" ht="14.25">
      <c r="A37" s="46"/>
      <c r="B37" s="46"/>
      <c r="C37" s="57"/>
      <c r="D37" s="46"/>
    </row>
  </sheetData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D78"/>
  <sheetViews>
    <sheetView topLeftCell="A52" workbookViewId="0">
      <selection activeCell="A5" sqref="A5"/>
    </sheetView>
  </sheetViews>
  <sheetFormatPr defaultRowHeight="12.75"/>
  <cols>
    <col min="1" max="1" width="17.375" customWidth="1"/>
    <col min="2" max="2" width="25.625" customWidth="1"/>
  </cols>
  <sheetData>
    <row r="1" spans="1:4" ht="18">
      <c r="A1" s="1" t="s">
        <v>13</v>
      </c>
    </row>
    <row r="2" spans="1:4">
      <c r="A2" s="2"/>
      <c r="B2" s="2"/>
      <c r="C2" s="2"/>
      <c r="D2" s="2"/>
    </row>
    <row r="3" spans="1:4">
      <c r="A3" s="2"/>
      <c r="B3" s="2"/>
      <c r="C3" s="2"/>
      <c r="D3" s="2"/>
    </row>
    <row r="4" spans="1:4" ht="15">
      <c r="A4" s="26" t="s">
        <v>279</v>
      </c>
      <c r="B4" s="26"/>
      <c r="C4" s="26"/>
      <c r="D4" s="26"/>
    </row>
    <row r="5" spans="1:4" ht="15">
      <c r="A5" s="26" t="s">
        <v>244</v>
      </c>
      <c r="B5" s="26"/>
      <c r="C5" s="26"/>
      <c r="D5" s="26"/>
    </row>
    <row r="6" spans="1:4" ht="15">
      <c r="A6" s="26" t="s">
        <v>281</v>
      </c>
      <c r="B6" s="26"/>
      <c r="C6" s="26"/>
      <c r="D6" s="26"/>
    </row>
    <row r="7" spans="1:4" ht="15">
      <c r="A7" s="26" t="s">
        <v>280</v>
      </c>
      <c r="B7" s="26"/>
      <c r="C7" s="26"/>
      <c r="D7" s="26"/>
    </row>
    <row r="8" spans="1:4" ht="15">
      <c r="A8" s="26"/>
      <c r="B8" s="26"/>
      <c r="C8" s="26"/>
      <c r="D8" s="26"/>
    </row>
    <row r="9" spans="1:4" ht="15">
      <c r="A9" s="27"/>
      <c r="B9" s="27"/>
      <c r="C9" s="27"/>
      <c r="D9" s="27"/>
    </row>
    <row r="10" spans="1:4" ht="15">
      <c r="B10" s="27"/>
      <c r="C10" s="27"/>
      <c r="D10" s="27"/>
    </row>
    <row r="11" spans="1:4" ht="15">
      <c r="A11" s="28" t="s">
        <v>18</v>
      </c>
      <c r="B11" s="27"/>
      <c r="C11" s="27"/>
      <c r="D11" s="27"/>
    </row>
    <row r="12" spans="1:4" ht="15">
      <c r="A12" s="60" t="s">
        <v>296</v>
      </c>
      <c r="B12" s="27"/>
      <c r="C12" s="27"/>
      <c r="D12" s="27"/>
    </row>
    <row r="13" spans="1:4" ht="15">
      <c r="A13" s="29" t="s">
        <v>210</v>
      </c>
      <c r="B13" s="27" t="s">
        <v>282</v>
      </c>
      <c r="C13" s="30">
        <v>20</v>
      </c>
      <c r="D13" s="30"/>
    </row>
    <row r="14" spans="1:4" ht="15">
      <c r="A14" s="29" t="s">
        <v>283</v>
      </c>
      <c r="B14" s="27" t="s">
        <v>284</v>
      </c>
      <c r="C14" s="30">
        <v>15</v>
      </c>
      <c r="D14" s="30"/>
    </row>
    <row r="15" spans="1:4" ht="15">
      <c r="A15" s="29" t="s">
        <v>130</v>
      </c>
      <c r="B15" s="27" t="s">
        <v>30</v>
      </c>
      <c r="C15" s="30">
        <v>70</v>
      </c>
      <c r="D15" s="30"/>
    </row>
    <row r="16" spans="1:4" ht="15">
      <c r="A16" s="29" t="s">
        <v>176</v>
      </c>
      <c r="B16" s="54" t="s">
        <v>285</v>
      </c>
      <c r="C16" s="30">
        <v>320</v>
      </c>
      <c r="D16" s="30" t="s">
        <v>1</v>
      </c>
    </row>
    <row r="17" spans="1:4" ht="15">
      <c r="A17" s="29" t="s">
        <v>287</v>
      </c>
      <c r="B17" s="27" t="s">
        <v>286</v>
      </c>
      <c r="C17" s="30">
        <v>30</v>
      </c>
      <c r="D17" s="30"/>
    </row>
    <row r="18" spans="1:4" ht="15">
      <c r="A18" s="29" t="s">
        <v>2</v>
      </c>
      <c r="B18" s="27" t="s">
        <v>105</v>
      </c>
      <c r="C18" s="30">
        <v>15</v>
      </c>
      <c r="D18" s="30"/>
    </row>
    <row r="19" spans="1:4" ht="15">
      <c r="A19" s="29" t="s">
        <v>288</v>
      </c>
      <c r="B19" s="27" t="s">
        <v>286</v>
      </c>
      <c r="C19" s="30">
        <v>25</v>
      </c>
      <c r="D19" s="30"/>
    </row>
    <row r="20" spans="1:4" ht="15">
      <c r="A20" s="29" t="s">
        <v>167</v>
      </c>
      <c r="B20" s="27" t="s">
        <v>30</v>
      </c>
      <c r="C20" s="30">
        <v>220</v>
      </c>
      <c r="D20" s="30" t="s">
        <v>1</v>
      </c>
    </row>
    <row r="21" spans="1:4" ht="15">
      <c r="A21" s="29" t="s">
        <v>97</v>
      </c>
      <c r="B21" s="27" t="s">
        <v>289</v>
      </c>
      <c r="C21" s="30">
        <v>30</v>
      </c>
      <c r="D21" s="30"/>
    </row>
    <row r="22" spans="1:4" ht="15">
      <c r="A22" s="29" t="s">
        <v>287</v>
      </c>
      <c r="B22" s="27" t="s">
        <v>286</v>
      </c>
      <c r="C22" s="30">
        <v>30</v>
      </c>
      <c r="D22" s="30"/>
    </row>
    <row r="23" spans="1:4" ht="15">
      <c r="A23" s="29" t="s">
        <v>287</v>
      </c>
      <c r="B23" s="27" t="s">
        <v>289</v>
      </c>
      <c r="C23" s="30">
        <v>30</v>
      </c>
      <c r="D23" s="30"/>
    </row>
    <row r="24" spans="1:4" ht="15">
      <c r="A24" s="29" t="s">
        <v>67</v>
      </c>
      <c r="B24" s="27" t="s">
        <v>198</v>
      </c>
      <c r="C24" s="30">
        <v>80</v>
      </c>
      <c r="D24" s="27"/>
    </row>
    <row r="25" spans="1:4" ht="15">
      <c r="A25" s="55" t="s">
        <v>290</v>
      </c>
      <c r="B25" s="54" t="s">
        <v>291</v>
      </c>
      <c r="C25" s="52">
        <v>160</v>
      </c>
      <c r="D25" s="26" t="s">
        <v>1</v>
      </c>
    </row>
    <row r="26" spans="1:4" ht="15">
      <c r="A26" s="55" t="s">
        <v>106</v>
      </c>
      <c r="B26" s="54" t="s">
        <v>109</v>
      </c>
      <c r="C26" s="52">
        <v>26</v>
      </c>
      <c r="D26" s="26"/>
    </row>
    <row r="27" spans="1:4" ht="15">
      <c r="A27" s="55" t="s">
        <v>304</v>
      </c>
      <c r="B27" s="54" t="s">
        <v>292</v>
      </c>
      <c r="C27" s="52">
        <v>100</v>
      </c>
      <c r="D27" s="26" t="s">
        <v>1</v>
      </c>
    </row>
    <row r="28" spans="1:4" ht="15">
      <c r="A28" s="29" t="s">
        <v>32</v>
      </c>
      <c r="B28" s="27" t="s">
        <v>293</v>
      </c>
      <c r="C28" s="30">
        <v>30</v>
      </c>
      <c r="D28" s="27"/>
    </row>
    <row r="29" spans="1:4" ht="15">
      <c r="A29" s="29" t="s">
        <v>294</v>
      </c>
      <c r="B29" s="27" t="s">
        <v>295</v>
      </c>
      <c r="C29" s="30">
        <v>350</v>
      </c>
      <c r="D29" s="27" t="s">
        <v>1</v>
      </c>
    </row>
    <row r="30" spans="1:4" ht="15">
      <c r="A30" s="29" t="s">
        <v>11</v>
      </c>
      <c r="B30" s="27" t="s">
        <v>261</v>
      </c>
      <c r="C30" s="30">
        <v>102</v>
      </c>
      <c r="D30" s="27" t="s">
        <v>1</v>
      </c>
    </row>
    <row r="31" spans="1:4" ht="15">
      <c r="A31" s="29"/>
      <c r="B31" s="27"/>
      <c r="C31" s="30"/>
      <c r="D31" s="27"/>
    </row>
    <row r="32" spans="1:4" ht="15">
      <c r="A32" s="39" t="s">
        <v>3</v>
      </c>
      <c r="B32" s="39"/>
      <c r="C32" s="40">
        <f>SUM(C13:C30)</f>
        <v>1653</v>
      </c>
      <c r="D32" s="27"/>
    </row>
    <row r="33" spans="1:4" ht="15">
      <c r="A33" s="29"/>
      <c r="B33" s="27"/>
      <c r="C33" s="30"/>
      <c r="D33" s="27"/>
    </row>
    <row r="34" spans="1:4" ht="15">
      <c r="A34" s="29"/>
      <c r="B34" s="27"/>
      <c r="C34" s="30"/>
      <c r="D34" s="27"/>
    </row>
    <row r="35" spans="1:4" ht="15">
      <c r="A35" s="29"/>
      <c r="B35" s="27"/>
      <c r="C35" s="30"/>
      <c r="D35" s="27"/>
    </row>
    <row r="36" spans="1:4" ht="15">
      <c r="A36" s="29"/>
      <c r="B36" s="27"/>
      <c r="C36" s="30"/>
      <c r="D36" s="27"/>
    </row>
    <row r="37" spans="1:4" ht="15">
      <c r="A37" s="29"/>
      <c r="B37" s="27"/>
      <c r="C37" s="30"/>
      <c r="D37" s="27"/>
    </row>
    <row r="38" spans="1:4" ht="15">
      <c r="A38" s="29"/>
      <c r="B38" s="27"/>
      <c r="C38" s="30"/>
      <c r="D38" s="27"/>
    </row>
    <row r="39" spans="1:4" ht="15">
      <c r="A39" s="29"/>
      <c r="B39" s="27"/>
      <c r="C39" s="30"/>
      <c r="D39" s="27"/>
    </row>
    <row r="40" spans="1:4" ht="15">
      <c r="A40" s="29"/>
      <c r="B40" s="27"/>
      <c r="C40" s="30"/>
      <c r="D40" s="27"/>
    </row>
    <row r="41" spans="1:4" ht="15">
      <c r="A41" s="29"/>
      <c r="B41" s="27"/>
      <c r="C41" s="30"/>
      <c r="D41" s="27"/>
    </row>
    <row r="42" spans="1:4" ht="15">
      <c r="A42" s="29"/>
      <c r="B42" s="27"/>
      <c r="C42" s="30"/>
      <c r="D42" s="27"/>
    </row>
    <row r="43" spans="1:4" ht="15">
      <c r="A43" s="29"/>
      <c r="B43" s="27"/>
      <c r="C43" s="30"/>
      <c r="D43" s="27"/>
    </row>
    <row r="44" spans="1:4" ht="15">
      <c r="A44" s="29"/>
      <c r="B44" s="27"/>
      <c r="C44" s="30"/>
      <c r="D44" s="27"/>
    </row>
    <row r="45" spans="1:4" ht="15">
      <c r="A45" s="29"/>
      <c r="B45" s="27"/>
      <c r="C45" s="30"/>
      <c r="D45" s="27"/>
    </row>
    <row r="46" spans="1:4" ht="15">
      <c r="A46" s="29"/>
      <c r="B46" s="27"/>
      <c r="C46" s="30"/>
      <c r="D46" s="27"/>
    </row>
    <row r="47" spans="1:4" ht="15">
      <c r="A47" s="29"/>
      <c r="B47" s="27"/>
      <c r="C47" s="30"/>
      <c r="D47" s="27"/>
    </row>
    <row r="48" spans="1:4" ht="15">
      <c r="A48" s="61" t="s">
        <v>301</v>
      </c>
      <c r="B48" s="27"/>
      <c r="C48" s="62">
        <v>1653</v>
      </c>
      <c r="D48" s="27"/>
    </row>
    <row r="49" spans="1:4" ht="15">
      <c r="A49" s="60" t="s">
        <v>297</v>
      </c>
      <c r="B49" s="27"/>
      <c r="C49" s="30"/>
      <c r="D49" s="27"/>
    </row>
    <row r="50" spans="1:4" ht="15">
      <c r="A50" s="29" t="s">
        <v>130</v>
      </c>
      <c r="B50" s="54" t="s">
        <v>261</v>
      </c>
      <c r="C50" s="52">
        <v>45</v>
      </c>
      <c r="D50" s="27" t="s">
        <v>1</v>
      </c>
    </row>
    <row r="51" spans="1:4" ht="15">
      <c r="A51" s="29" t="s">
        <v>49</v>
      </c>
      <c r="B51" s="54" t="s">
        <v>298</v>
      </c>
      <c r="C51" s="52">
        <v>30</v>
      </c>
      <c r="D51" s="27"/>
    </row>
    <row r="52" spans="1:4" ht="15">
      <c r="A52" s="29" t="s">
        <v>49</v>
      </c>
      <c r="B52" s="54" t="s">
        <v>299</v>
      </c>
      <c r="C52" s="52">
        <v>30</v>
      </c>
      <c r="D52" s="27"/>
    </row>
    <row r="53" spans="1:4" ht="15">
      <c r="A53" s="27" t="s">
        <v>97</v>
      </c>
      <c r="B53" s="27" t="s">
        <v>300</v>
      </c>
      <c r="C53" s="30">
        <v>30</v>
      </c>
      <c r="D53" s="27"/>
    </row>
    <row r="54" spans="1:4" ht="15">
      <c r="A54" s="27" t="s">
        <v>9</v>
      </c>
      <c r="B54" s="27" t="s">
        <v>30</v>
      </c>
      <c r="C54" s="30">
        <v>95</v>
      </c>
      <c r="D54" s="27" t="s">
        <v>1</v>
      </c>
    </row>
    <row r="55" spans="1:4" ht="15">
      <c r="A55" s="27" t="s">
        <v>306</v>
      </c>
      <c r="B55" s="27" t="s">
        <v>291</v>
      </c>
      <c r="C55" s="30">
        <v>200</v>
      </c>
      <c r="D55" s="27" t="s">
        <v>1</v>
      </c>
    </row>
    <row r="56" spans="1:4" ht="15">
      <c r="A56" s="27" t="s">
        <v>226</v>
      </c>
      <c r="B56" s="27" t="s">
        <v>109</v>
      </c>
      <c r="C56" s="30">
        <v>15</v>
      </c>
      <c r="D56" s="27"/>
    </row>
    <row r="57" spans="1:4" ht="15">
      <c r="A57" s="27"/>
      <c r="B57" s="27"/>
      <c r="C57" s="30"/>
      <c r="D57" s="27"/>
    </row>
    <row r="58" spans="1:4" ht="15">
      <c r="A58" s="27"/>
      <c r="B58" s="27"/>
      <c r="C58" s="30"/>
      <c r="D58" s="27"/>
    </row>
    <row r="59" spans="1:4" ht="15">
      <c r="A59" s="39" t="s">
        <v>3</v>
      </c>
      <c r="B59" s="39"/>
      <c r="C59" s="40">
        <f>SUM(C48:C58)</f>
        <v>2098</v>
      </c>
      <c r="D59" s="27"/>
    </row>
    <row r="60" spans="1:4" ht="15">
      <c r="A60" s="27"/>
      <c r="B60" s="28"/>
      <c r="C60" s="41"/>
      <c r="D60" s="27"/>
    </row>
    <row r="61" spans="1:4" ht="15">
      <c r="A61" s="42" t="s">
        <v>14</v>
      </c>
      <c r="B61" s="42"/>
      <c r="C61" s="43">
        <v>1500</v>
      </c>
      <c r="D61" s="27"/>
    </row>
    <row r="62" spans="1:4" ht="15">
      <c r="A62" s="27"/>
      <c r="B62" s="28"/>
      <c r="C62" s="41"/>
      <c r="D62" s="27"/>
    </row>
    <row r="63" spans="1:4" ht="15">
      <c r="A63" s="42" t="s">
        <v>89</v>
      </c>
      <c r="B63" s="42"/>
      <c r="C63" s="43">
        <f>C59-C61</f>
        <v>598</v>
      </c>
      <c r="D63" s="27"/>
    </row>
    <row r="64" spans="1:4" ht="15">
      <c r="A64" s="27"/>
      <c r="B64" s="28"/>
      <c r="C64" s="41"/>
      <c r="D64" s="27"/>
    </row>
    <row r="65" spans="1:4" ht="15">
      <c r="A65" s="44" t="s">
        <v>24</v>
      </c>
      <c r="B65" s="28"/>
      <c r="C65" s="41"/>
      <c r="D65" s="27"/>
    </row>
    <row r="66" spans="1:4" ht="15">
      <c r="A66" s="45" t="s">
        <v>302</v>
      </c>
      <c r="B66" s="28"/>
      <c r="C66" s="41"/>
      <c r="D66" s="27"/>
    </row>
    <row r="67" spans="1:4" ht="15">
      <c r="A67" s="27"/>
      <c r="B67" s="28"/>
      <c r="C67" s="41"/>
      <c r="D67" s="27"/>
    </row>
    <row r="68" spans="1:4" ht="15">
      <c r="A68" s="44" t="s">
        <v>90</v>
      </c>
      <c r="B68" s="28"/>
      <c r="C68" s="41"/>
      <c r="D68" s="27"/>
    </row>
    <row r="69" spans="1:4" ht="15">
      <c r="A69" s="45" t="s">
        <v>303</v>
      </c>
      <c r="B69" s="28"/>
      <c r="C69" s="41"/>
      <c r="D69" s="27"/>
    </row>
    <row r="70" spans="1:4" ht="15">
      <c r="A70" s="45"/>
      <c r="B70" s="28"/>
      <c r="C70" s="41"/>
      <c r="D70" s="27"/>
    </row>
    <row r="71" spans="1:4" ht="15">
      <c r="A71" s="45"/>
      <c r="B71" s="28"/>
      <c r="C71" s="41"/>
      <c r="D71" s="27"/>
    </row>
    <row r="72" spans="1:4" ht="15">
      <c r="A72" s="45"/>
      <c r="B72" s="28"/>
      <c r="C72" s="41"/>
      <c r="D72" s="27"/>
    </row>
    <row r="73" spans="1:4" ht="15">
      <c r="A73" s="45"/>
      <c r="B73" s="28"/>
      <c r="C73" s="41"/>
      <c r="D73" s="27"/>
    </row>
    <row r="74" spans="1:4" ht="15">
      <c r="A74" s="27"/>
      <c r="B74" s="27"/>
      <c r="C74" s="30"/>
      <c r="D74" s="27"/>
    </row>
    <row r="75" spans="1:4" ht="15">
      <c r="A75" s="27"/>
      <c r="B75" s="27"/>
      <c r="C75" s="30"/>
      <c r="D75" s="27"/>
    </row>
    <row r="76" spans="1:4" ht="15">
      <c r="A76" s="48" t="s">
        <v>53</v>
      </c>
      <c r="B76" s="27"/>
      <c r="C76" s="30"/>
      <c r="D76" s="27"/>
    </row>
    <row r="77" spans="1:4" ht="15">
      <c r="A77" s="49" t="s">
        <v>305</v>
      </c>
      <c r="B77" s="27"/>
      <c r="C77" s="30"/>
      <c r="D77" s="27"/>
    </row>
    <row r="78" spans="1:4" ht="14.25">
      <c r="A78" s="46"/>
      <c r="B78" s="46"/>
      <c r="C78" s="46"/>
      <c r="D78" s="46"/>
    </row>
  </sheetData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45"/>
  <sheetViews>
    <sheetView workbookViewId="0">
      <selection activeCell="A45" sqref="A1:D45"/>
    </sheetView>
  </sheetViews>
  <sheetFormatPr defaultRowHeight="12.75"/>
  <cols>
    <col min="1" max="1" width="17.25" customWidth="1"/>
    <col min="2" max="2" width="33" customWidth="1"/>
  </cols>
  <sheetData>
    <row r="1" spans="1:4" ht="18">
      <c r="A1" s="1" t="s">
        <v>13</v>
      </c>
      <c r="C1" s="56"/>
    </row>
    <row r="2" spans="1:4" ht="15">
      <c r="A2" s="26" t="s">
        <v>322</v>
      </c>
      <c r="B2" s="26"/>
      <c r="C2" s="52"/>
      <c r="D2" s="26"/>
    </row>
    <row r="3" spans="1:4" ht="15">
      <c r="A3" s="26" t="s">
        <v>307</v>
      </c>
      <c r="B3" s="26"/>
      <c r="C3" s="52"/>
      <c r="D3" s="26"/>
    </row>
    <row r="4" spans="1:4" ht="15">
      <c r="A4" s="26" t="s">
        <v>308</v>
      </c>
      <c r="B4" s="26"/>
      <c r="C4" s="52"/>
      <c r="D4" s="26"/>
    </row>
    <row r="5" spans="1:4" ht="15">
      <c r="A5" s="26" t="s">
        <v>321</v>
      </c>
      <c r="B5" s="26"/>
      <c r="C5" s="52"/>
      <c r="D5" s="26"/>
    </row>
    <row r="6" spans="1:4" ht="15">
      <c r="A6" s="27"/>
      <c r="B6" s="27"/>
      <c r="C6" s="30"/>
      <c r="D6" s="27"/>
    </row>
    <row r="7" spans="1:4" ht="15">
      <c r="A7" s="28" t="s">
        <v>18</v>
      </c>
      <c r="B7" s="27"/>
      <c r="C7" s="30"/>
      <c r="D7" s="27"/>
    </row>
    <row r="8" spans="1:4" ht="15">
      <c r="B8" s="61" t="s">
        <v>316</v>
      </c>
      <c r="C8" s="30"/>
      <c r="D8" s="30"/>
    </row>
    <row r="9" spans="1:4" ht="15">
      <c r="A9" s="29" t="s">
        <v>309</v>
      </c>
      <c r="B9" s="27" t="s">
        <v>317</v>
      </c>
      <c r="C9" s="30">
        <v>75</v>
      </c>
      <c r="D9" s="30" t="s">
        <v>1</v>
      </c>
    </row>
    <row r="10" spans="1:4" ht="15">
      <c r="A10" s="29" t="s">
        <v>132</v>
      </c>
      <c r="B10" s="27" t="s">
        <v>323</v>
      </c>
      <c r="C10" s="30">
        <v>100</v>
      </c>
      <c r="D10" s="30"/>
    </row>
    <row r="11" spans="1:4" ht="15">
      <c r="A11" s="55" t="s">
        <v>130</v>
      </c>
      <c r="B11" s="59" t="s">
        <v>30</v>
      </c>
      <c r="C11" s="52">
        <v>130</v>
      </c>
      <c r="D11" s="30" t="s">
        <v>1</v>
      </c>
    </row>
    <row r="12" spans="1:4" ht="15">
      <c r="A12" s="55" t="s">
        <v>310</v>
      </c>
      <c r="B12" s="53" t="s">
        <v>311</v>
      </c>
      <c r="C12" s="52">
        <v>2000</v>
      </c>
      <c r="D12" s="52" t="s">
        <v>1</v>
      </c>
    </row>
    <row r="13" spans="1:4" ht="15">
      <c r="A13" s="55" t="s">
        <v>2</v>
      </c>
      <c r="B13" s="53" t="s">
        <v>133</v>
      </c>
      <c r="C13" s="52">
        <v>25</v>
      </c>
      <c r="D13" s="52"/>
    </row>
    <row r="14" spans="1:4" ht="15">
      <c r="A14" s="55" t="s">
        <v>312</v>
      </c>
      <c r="B14" s="53" t="s">
        <v>313</v>
      </c>
      <c r="C14" s="52">
        <v>30</v>
      </c>
      <c r="D14" s="30" t="s">
        <v>1</v>
      </c>
    </row>
    <row r="15" spans="1:4" ht="15">
      <c r="A15" s="55" t="s">
        <v>8</v>
      </c>
      <c r="B15" s="53" t="s">
        <v>314</v>
      </c>
      <c r="C15" s="52">
        <v>316</v>
      </c>
      <c r="D15" s="30" t="s">
        <v>1</v>
      </c>
    </row>
    <row r="16" spans="1:4" ht="15.75" customHeight="1">
      <c r="A16" s="55" t="s">
        <v>324</v>
      </c>
      <c r="B16" s="53" t="s">
        <v>325</v>
      </c>
      <c r="C16" s="52">
        <v>30</v>
      </c>
      <c r="D16" s="30"/>
    </row>
    <row r="17" spans="1:4" ht="15">
      <c r="A17" s="55" t="s">
        <v>312</v>
      </c>
      <c r="B17" s="53" t="s">
        <v>315</v>
      </c>
      <c r="C17" s="52">
        <v>50</v>
      </c>
      <c r="D17" s="30" t="s">
        <v>1</v>
      </c>
    </row>
    <row r="18" spans="1:4" ht="15">
      <c r="A18" s="55" t="s">
        <v>9</v>
      </c>
      <c r="B18" s="53" t="s">
        <v>326</v>
      </c>
      <c r="C18" s="52">
        <v>35</v>
      </c>
      <c r="D18" s="30"/>
    </row>
    <row r="19" spans="1:4" ht="15">
      <c r="A19" s="29" t="s">
        <v>204</v>
      </c>
      <c r="B19" s="27" t="s">
        <v>318</v>
      </c>
      <c r="C19" s="30">
        <v>80</v>
      </c>
      <c r="D19" s="30"/>
    </row>
    <row r="20" spans="1:4" ht="15">
      <c r="A20" s="29" t="s">
        <v>324</v>
      </c>
      <c r="B20" s="27" t="s">
        <v>327</v>
      </c>
      <c r="C20" s="30">
        <v>30</v>
      </c>
      <c r="D20" s="30"/>
    </row>
    <row r="21" spans="1:4" ht="15">
      <c r="A21" s="29" t="s">
        <v>11</v>
      </c>
      <c r="B21" s="27" t="s">
        <v>319</v>
      </c>
      <c r="C21" s="30">
        <v>338</v>
      </c>
      <c r="D21" s="27" t="s">
        <v>1</v>
      </c>
    </row>
    <row r="22" spans="1:4" ht="15">
      <c r="A22" s="29" t="s">
        <v>324</v>
      </c>
      <c r="B22" s="27" t="s">
        <v>328</v>
      </c>
      <c r="C22" s="30">
        <v>15</v>
      </c>
      <c r="D22" s="27"/>
    </row>
    <row r="23" spans="1:4" ht="15">
      <c r="A23" s="29" t="s">
        <v>312</v>
      </c>
      <c r="B23" s="27" t="s">
        <v>313</v>
      </c>
      <c r="C23" s="30">
        <v>30</v>
      </c>
      <c r="D23" s="27" t="s">
        <v>1</v>
      </c>
    </row>
    <row r="24" spans="1:4" ht="15">
      <c r="A24" s="55" t="s">
        <v>310</v>
      </c>
      <c r="B24" s="54" t="s">
        <v>311</v>
      </c>
      <c r="C24" s="52">
        <v>1000</v>
      </c>
      <c r="D24" s="26" t="s">
        <v>1</v>
      </c>
    </row>
    <row r="25" spans="1:4" ht="15">
      <c r="A25" s="29" t="s">
        <v>9</v>
      </c>
      <c r="B25" s="27" t="s">
        <v>320</v>
      </c>
      <c r="C25" s="30">
        <v>30</v>
      </c>
      <c r="D25" s="27"/>
    </row>
    <row r="26" spans="1:4" ht="15">
      <c r="A26" s="27"/>
      <c r="B26" s="27"/>
      <c r="C26" s="30"/>
      <c r="D26" s="27"/>
    </row>
    <row r="27" spans="1:4" ht="15">
      <c r="A27" s="39" t="s">
        <v>3</v>
      </c>
      <c r="B27" s="39"/>
      <c r="C27" s="40">
        <f>SUM(C9:C25)</f>
        <v>4314</v>
      </c>
      <c r="D27" s="27"/>
    </row>
    <row r="28" spans="1:4" ht="15">
      <c r="A28" s="27"/>
      <c r="B28" s="28"/>
      <c r="C28" s="41"/>
      <c r="D28" s="27"/>
    </row>
    <row r="29" spans="1:4" ht="15">
      <c r="A29" s="42" t="s">
        <v>14</v>
      </c>
      <c r="B29" s="42"/>
      <c r="C29" s="43">
        <v>5000</v>
      </c>
      <c r="D29" s="27"/>
    </row>
    <row r="30" spans="1:4" ht="15">
      <c r="A30" s="27"/>
      <c r="B30" s="28"/>
      <c r="C30" s="41"/>
      <c r="D30" s="27"/>
    </row>
    <row r="31" spans="1:4" ht="15">
      <c r="A31" s="42" t="s">
        <v>266</v>
      </c>
      <c r="B31" s="42"/>
      <c r="C31" s="43">
        <f>C29-C27</f>
        <v>686</v>
      </c>
      <c r="D31" s="27"/>
    </row>
    <row r="32" spans="1:4" ht="15">
      <c r="A32" s="27"/>
      <c r="B32" s="28"/>
      <c r="C32" s="41"/>
      <c r="D32" s="27"/>
    </row>
    <row r="33" spans="1:4" ht="15">
      <c r="A33" s="44" t="s">
        <v>24</v>
      </c>
      <c r="B33" s="28"/>
      <c r="C33" s="41"/>
      <c r="D33" s="27"/>
    </row>
    <row r="34" spans="1:4" ht="15">
      <c r="A34" s="45" t="s">
        <v>330</v>
      </c>
      <c r="B34" s="28"/>
      <c r="C34" s="41"/>
      <c r="D34" s="27"/>
    </row>
    <row r="35" spans="1:4" ht="15">
      <c r="A35" s="44" t="s">
        <v>267</v>
      </c>
      <c r="B35" s="28"/>
      <c r="C35" s="41"/>
      <c r="D35" s="27"/>
    </row>
    <row r="36" spans="1:4" ht="15">
      <c r="A36" s="45" t="s">
        <v>331</v>
      </c>
      <c r="B36" s="28"/>
      <c r="C36" s="41"/>
      <c r="D36" s="27"/>
    </row>
    <row r="37" spans="1:4" ht="15">
      <c r="A37" s="45"/>
      <c r="B37" s="28"/>
      <c r="C37" s="41"/>
      <c r="D37" s="27"/>
    </row>
    <row r="38" spans="1:4" ht="15">
      <c r="A38" s="45"/>
      <c r="B38" s="28"/>
      <c r="C38" s="41"/>
      <c r="D38" s="27"/>
    </row>
    <row r="39" spans="1:4" ht="15">
      <c r="A39" s="45"/>
      <c r="B39" s="28"/>
      <c r="C39" s="41"/>
      <c r="D39" s="27"/>
    </row>
    <row r="40" spans="1:4" ht="15">
      <c r="A40" s="45"/>
      <c r="B40" s="28"/>
      <c r="C40" s="41"/>
      <c r="D40" s="27"/>
    </row>
    <row r="41" spans="1:4" ht="15">
      <c r="A41" s="45"/>
      <c r="B41" s="28"/>
      <c r="C41" s="41"/>
      <c r="D41" s="27"/>
    </row>
    <row r="42" spans="1:4" ht="15">
      <c r="A42" s="45"/>
      <c r="B42" s="28"/>
      <c r="C42" s="41"/>
      <c r="D42" s="27"/>
    </row>
    <row r="43" spans="1:4" ht="15">
      <c r="A43" s="48" t="s">
        <v>53</v>
      </c>
      <c r="B43" s="27"/>
      <c r="C43" s="30"/>
      <c r="D43" s="27"/>
    </row>
    <row r="44" spans="1:4" ht="15">
      <c r="A44" s="49" t="s">
        <v>329</v>
      </c>
      <c r="B44" s="27"/>
      <c r="C44" s="30"/>
      <c r="D44" s="27"/>
    </row>
    <row r="45" spans="1:4" ht="14.25">
      <c r="A45" s="46"/>
      <c r="B45" s="46"/>
      <c r="C45" s="57"/>
      <c r="D45" s="46"/>
    </row>
  </sheetData>
  <pageMargins left="0.7" right="0.7" top="0.75" bottom="0.75" header="0.3" footer="0.3"/>
  <pageSetup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D39"/>
  <sheetViews>
    <sheetView topLeftCell="A16" workbookViewId="0">
      <selection sqref="A1:D40"/>
    </sheetView>
  </sheetViews>
  <sheetFormatPr defaultRowHeight="12.75"/>
  <cols>
    <col min="1" max="1" width="19.75" customWidth="1"/>
    <col min="2" max="2" width="26.5" customWidth="1"/>
  </cols>
  <sheetData>
    <row r="1" spans="1:4" ht="18">
      <c r="A1" s="1" t="s">
        <v>13</v>
      </c>
      <c r="C1" s="56"/>
    </row>
    <row r="2" spans="1:4" ht="15">
      <c r="A2" s="26" t="s">
        <v>332</v>
      </c>
      <c r="B2" s="26"/>
      <c r="C2" s="52"/>
      <c r="D2" s="26"/>
    </row>
    <row r="3" spans="1:4" ht="15">
      <c r="A3" s="63" t="s">
        <v>345</v>
      </c>
      <c r="B3" s="26"/>
      <c r="C3" s="52"/>
      <c r="D3" s="26"/>
    </row>
    <row r="4" spans="1:4" ht="15">
      <c r="A4" s="26" t="s">
        <v>333</v>
      </c>
      <c r="B4" s="26"/>
      <c r="C4" s="52"/>
      <c r="D4" s="26"/>
    </row>
    <row r="5" spans="1:4" ht="15">
      <c r="A5" s="26" t="s">
        <v>334</v>
      </c>
      <c r="B5" s="26"/>
      <c r="C5" s="52"/>
      <c r="D5" s="26"/>
    </row>
    <row r="6" spans="1:4" ht="15">
      <c r="A6" s="27"/>
      <c r="B6" s="27"/>
      <c r="C6" s="30"/>
      <c r="D6" s="27"/>
    </row>
    <row r="7" spans="1:4" ht="15">
      <c r="A7" s="28" t="s">
        <v>18</v>
      </c>
      <c r="B7" s="27"/>
      <c r="C7" s="30"/>
      <c r="D7" s="27"/>
    </row>
    <row r="8" spans="1:4" ht="15">
      <c r="B8" s="61"/>
      <c r="C8" s="30"/>
      <c r="D8" s="30"/>
    </row>
    <row r="9" spans="1:4" ht="15">
      <c r="A9" s="29" t="s">
        <v>154</v>
      </c>
      <c r="B9" s="27" t="s">
        <v>335</v>
      </c>
      <c r="C9" s="30">
        <v>30</v>
      </c>
      <c r="D9" s="30"/>
    </row>
    <row r="10" spans="1:4" ht="15">
      <c r="A10" s="29" t="s">
        <v>132</v>
      </c>
      <c r="B10" s="27" t="s">
        <v>336</v>
      </c>
      <c r="C10" s="30">
        <v>100</v>
      </c>
      <c r="D10" s="30"/>
    </row>
    <row r="11" spans="1:4" ht="15">
      <c r="A11" s="55" t="s">
        <v>0</v>
      </c>
      <c r="B11" s="59" t="s">
        <v>337</v>
      </c>
      <c r="C11" s="52">
        <v>340</v>
      </c>
      <c r="D11" s="30" t="s">
        <v>1</v>
      </c>
    </row>
    <row r="12" spans="1:4" ht="15">
      <c r="A12" s="55" t="s">
        <v>130</v>
      </c>
      <c r="B12" s="53" t="s">
        <v>292</v>
      </c>
      <c r="C12" s="52">
        <v>50</v>
      </c>
      <c r="D12" s="52" t="s">
        <v>1</v>
      </c>
    </row>
    <row r="13" spans="1:4" ht="15">
      <c r="A13" s="55" t="s">
        <v>97</v>
      </c>
      <c r="B13" s="53" t="s">
        <v>338</v>
      </c>
      <c r="C13" s="52">
        <v>15</v>
      </c>
      <c r="D13" s="52"/>
    </row>
    <row r="14" spans="1:4" ht="15">
      <c r="A14" s="55" t="s">
        <v>8</v>
      </c>
      <c r="B14" s="53" t="s">
        <v>30</v>
      </c>
      <c r="C14" s="52">
        <v>215</v>
      </c>
      <c r="D14" s="30" t="s">
        <v>1</v>
      </c>
    </row>
    <row r="15" spans="1:4" ht="15">
      <c r="A15" s="55" t="s">
        <v>97</v>
      </c>
      <c r="B15" s="53" t="s">
        <v>339</v>
      </c>
      <c r="C15" s="52">
        <v>15</v>
      </c>
      <c r="D15" s="30"/>
    </row>
    <row r="16" spans="1:4" ht="17.25" customHeight="1">
      <c r="A16" s="55" t="s">
        <v>340</v>
      </c>
      <c r="B16" s="53" t="s">
        <v>342</v>
      </c>
      <c r="C16" s="52">
        <v>100</v>
      </c>
      <c r="D16" s="30"/>
    </row>
    <row r="17" spans="1:4" ht="15">
      <c r="A17" s="55" t="s">
        <v>343</v>
      </c>
      <c r="B17" s="53" t="s">
        <v>341</v>
      </c>
      <c r="C17" s="52">
        <v>250</v>
      </c>
      <c r="D17" s="30"/>
    </row>
    <row r="18" spans="1:4" ht="15">
      <c r="A18" s="55" t="s">
        <v>139</v>
      </c>
      <c r="B18" s="53" t="s">
        <v>344</v>
      </c>
      <c r="C18" s="52">
        <v>60</v>
      </c>
      <c r="D18" s="30"/>
    </row>
    <row r="19" spans="1:4" ht="15">
      <c r="A19" s="29"/>
      <c r="B19" s="27"/>
      <c r="C19" s="30"/>
      <c r="D19" s="30"/>
    </row>
    <row r="20" spans="1:4" ht="15">
      <c r="A20" s="27"/>
      <c r="B20" s="27"/>
      <c r="C20" s="30"/>
      <c r="D20" s="27"/>
    </row>
    <row r="21" spans="1:4" ht="15">
      <c r="A21" s="39" t="s">
        <v>3</v>
      </c>
      <c r="B21" s="39"/>
      <c r="C21" s="40">
        <f>SUM(C9:C19)</f>
        <v>1175</v>
      </c>
      <c r="D21" s="27"/>
    </row>
    <row r="22" spans="1:4" ht="15">
      <c r="A22" s="27"/>
      <c r="B22" s="28"/>
      <c r="C22" s="41"/>
      <c r="D22" s="27"/>
    </row>
    <row r="23" spans="1:4" ht="15">
      <c r="A23" s="42" t="s">
        <v>14</v>
      </c>
      <c r="B23" s="42"/>
      <c r="C23" s="43">
        <v>1300</v>
      </c>
      <c r="D23" s="27"/>
    </row>
    <row r="24" spans="1:4" ht="15">
      <c r="A24" s="27"/>
      <c r="B24" s="28"/>
      <c r="C24" s="41"/>
      <c r="D24" s="27"/>
    </row>
    <row r="25" spans="1:4" ht="15">
      <c r="A25" s="42" t="s">
        <v>89</v>
      </c>
      <c r="B25" s="42"/>
      <c r="C25" s="43">
        <f>C23-C21</f>
        <v>125</v>
      </c>
      <c r="D25" s="27"/>
    </row>
    <row r="26" spans="1:4" ht="15">
      <c r="A26" s="27"/>
      <c r="B26" s="28"/>
      <c r="C26" s="41"/>
      <c r="D26" s="27"/>
    </row>
    <row r="27" spans="1:4" ht="15">
      <c r="A27" s="44" t="s">
        <v>24</v>
      </c>
      <c r="B27" s="28"/>
      <c r="C27" s="41"/>
      <c r="D27" s="27"/>
    </row>
    <row r="28" spans="1:4" ht="15">
      <c r="A28" s="45" t="s">
        <v>348</v>
      </c>
      <c r="B28" s="28"/>
      <c r="C28" s="41"/>
      <c r="D28" s="27"/>
    </row>
    <row r="29" spans="1:4" ht="15">
      <c r="A29" s="44" t="s">
        <v>349</v>
      </c>
      <c r="B29" s="28"/>
      <c r="C29" s="41"/>
      <c r="D29" s="27"/>
    </row>
    <row r="30" spans="1:4" ht="15">
      <c r="A30" s="45" t="s">
        <v>350</v>
      </c>
      <c r="B30" s="28"/>
      <c r="C30" s="41"/>
      <c r="D30" s="27"/>
    </row>
    <row r="31" spans="1:4" ht="15">
      <c r="A31" s="45"/>
      <c r="B31" s="28"/>
      <c r="C31" s="41"/>
      <c r="D31" s="27"/>
    </row>
    <row r="32" spans="1:4" ht="15">
      <c r="A32" s="45"/>
      <c r="B32" s="28"/>
      <c r="C32" s="41"/>
      <c r="D32" s="27"/>
    </row>
    <row r="33" spans="1:4" ht="15">
      <c r="A33" s="45"/>
      <c r="B33" s="28"/>
      <c r="C33" s="41"/>
      <c r="D33" s="27"/>
    </row>
    <row r="34" spans="1:4" ht="15">
      <c r="A34" s="45"/>
      <c r="B34" s="28"/>
      <c r="C34" s="41"/>
      <c r="D34" s="27"/>
    </row>
    <row r="35" spans="1:4" ht="15">
      <c r="A35" s="45"/>
      <c r="B35" s="28"/>
      <c r="C35" s="41"/>
      <c r="D35" s="27"/>
    </row>
    <row r="36" spans="1:4" ht="15">
      <c r="A36" s="45"/>
      <c r="B36" s="28"/>
      <c r="C36" s="41"/>
      <c r="D36" s="27"/>
    </row>
    <row r="37" spans="1:4" ht="15">
      <c r="A37" s="48" t="s">
        <v>346</v>
      </c>
      <c r="B37" s="27"/>
      <c r="C37" s="30"/>
      <c r="D37" s="27"/>
    </row>
    <row r="38" spans="1:4" ht="15">
      <c r="A38" s="49" t="s">
        <v>347</v>
      </c>
      <c r="B38" s="27"/>
      <c r="C38" s="30"/>
      <c r="D38" s="27"/>
    </row>
    <row r="39" spans="1:4" ht="14.25">
      <c r="A39" s="46"/>
      <c r="B39" s="46"/>
      <c r="C39" s="57"/>
      <c r="D39" s="46"/>
    </row>
  </sheetData>
  <pageMargins left="0.7" right="0.7" top="0.75" bottom="0.75" header="0.3" footer="0.3"/>
  <pageSetup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D84"/>
  <sheetViews>
    <sheetView topLeftCell="A37" workbookViewId="0">
      <selection activeCell="B8" sqref="B8"/>
    </sheetView>
  </sheetViews>
  <sheetFormatPr defaultRowHeight="12.75"/>
  <cols>
    <col min="1" max="1" width="21.625" customWidth="1"/>
    <col min="2" max="2" width="27.875" customWidth="1"/>
  </cols>
  <sheetData>
    <row r="1" spans="1:4" ht="18">
      <c r="A1" s="1" t="s">
        <v>13</v>
      </c>
      <c r="C1" s="56"/>
    </row>
    <row r="2" spans="1:4" ht="15">
      <c r="A2" s="26" t="s">
        <v>351</v>
      </c>
      <c r="B2" s="26"/>
      <c r="C2" s="52"/>
      <c r="D2" s="26"/>
    </row>
    <row r="3" spans="1:4" ht="15">
      <c r="A3" s="63" t="s">
        <v>363</v>
      </c>
      <c r="B3" s="26"/>
      <c r="C3" s="52"/>
      <c r="D3" s="26"/>
    </row>
    <row r="4" spans="1:4" ht="15">
      <c r="A4" s="26" t="s">
        <v>352</v>
      </c>
      <c r="B4" s="26"/>
      <c r="C4" s="52"/>
      <c r="D4" s="26"/>
    </row>
    <row r="5" spans="1:4" ht="15">
      <c r="A5" s="26" t="s">
        <v>353</v>
      </c>
      <c r="B5" s="26"/>
      <c r="C5" s="52"/>
      <c r="D5" s="26"/>
    </row>
    <row r="6" spans="1:4" ht="15">
      <c r="A6" s="26"/>
      <c r="B6" s="26"/>
      <c r="C6" s="52"/>
      <c r="D6" s="26"/>
    </row>
    <row r="7" spans="1:4" ht="15">
      <c r="A7" s="27"/>
      <c r="B7" s="27"/>
      <c r="C7" s="30"/>
      <c r="D7" s="27"/>
    </row>
    <row r="8" spans="1:4" ht="15">
      <c r="A8" s="28" t="s">
        <v>18</v>
      </c>
      <c r="B8" s="27"/>
      <c r="C8" s="30"/>
      <c r="D8" s="27"/>
    </row>
    <row r="9" spans="1:4" ht="15">
      <c r="A9" s="28"/>
      <c r="B9" s="27"/>
      <c r="C9" s="30"/>
      <c r="D9" s="27"/>
    </row>
    <row r="10" spans="1:4" ht="15">
      <c r="A10" s="28" t="s">
        <v>394</v>
      </c>
      <c r="B10" s="27"/>
      <c r="C10" s="30"/>
      <c r="D10" s="27"/>
    </row>
    <row r="11" spans="1:4" ht="15">
      <c r="A11" s="29" t="s">
        <v>392</v>
      </c>
      <c r="B11" s="27" t="s">
        <v>335</v>
      </c>
      <c r="C11" s="30">
        <v>30</v>
      </c>
      <c r="D11" s="30"/>
    </row>
    <row r="12" spans="1:4" ht="15">
      <c r="A12" s="29" t="s">
        <v>311</v>
      </c>
      <c r="B12" s="27" t="s">
        <v>354</v>
      </c>
      <c r="C12" s="30">
        <v>0</v>
      </c>
      <c r="D12" s="30"/>
    </row>
    <row r="13" spans="1:4" ht="15">
      <c r="A13" s="55" t="s">
        <v>176</v>
      </c>
      <c r="B13" s="59" t="s">
        <v>355</v>
      </c>
      <c r="C13" s="52">
        <v>1400</v>
      </c>
      <c r="D13" s="30" t="s">
        <v>1</v>
      </c>
    </row>
    <row r="14" spans="1:4" ht="15">
      <c r="A14" s="55" t="s">
        <v>11</v>
      </c>
      <c r="B14" s="53" t="s">
        <v>30</v>
      </c>
      <c r="C14" s="52">
        <v>220</v>
      </c>
      <c r="D14" s="52" t="s">
        <v>1</v>
      </c>
    </row>
    <row r="15" spans="1:4" ht="15">
      <c r="A15" s="55" t="s">
        <v>357</v>
      </c>
      <c r="B15" s="53" t="s">
        <v>356</v>
      </c>
      <c r="C15" s="52">
        <v>300</v>
      </c>
      <c r="D15" s="52"/>
    </row>
    <row r="16" spans="1:4" ht="15">
      <c r="A16" s="55" t="s">
        <v>410</v>
      </c>
      <c r="B16" s="53" t="s">
        <v>30</v>
      </c>
      <c r="C16" s="52">
        <v>275</v>
      </c>
      <c r="D16" s="30" t="s">
        <v>1</v>
      </c>
    </row>
    <row r="17" spans="1:4" ht="16.5" customHeight="1">
      <c r="A17" s="55" t="s">
        <v>139</v>
      </c>
      <c r="B17" s="53" t="s">
        <v>358</v>
      </c>
      <c r="C17" s="52">
        <v>10</v>
      </c>
      <c r="D17" s="30"/>
    </row>
    <row r="18" spans="1:4" ht="15">
      <c r="A18" s="55" t="s">
        <v>359</v>
      </c>
      <c r="B18" s="53" t="s">
        <v>360</v>
      </c>
      <c r="C18" s="52">
        <v>800</v>
      </c>
      <c r="D18" s="30" t="s">
        <v>1</v>
      </c>
    </row>
    <row r="19" spans="1:4" ht="15">
      <c r="A19" s="55" t="s">
        <v>139</v>
      </c>
      <c r="B19" s="53" t="s">
        <v>361</v>
      </c>
      <c r="C19" s="52">
        <v>30</v>
      </c>
      <c r="D19" s="30"/>
    </row>
    <row r="20" spans="1:4" ht="15">
      <c r="A20" s="55" t="s">
        <v>8</v>
      </c>
      <c r="B20" s="53" t="s">
        <v>362</v>
      </c>
      <c r="C20" s="52">
        <v>150</v>
      </c>
      <c r="D20" s="30" t="s">
        <v>1</v>
      </c>
    </row>
    <row r="21" spans="1:4" ht="15">
      <c r="A21" s="55" t="s">
        <v>139</v>
      </c>
      <c r="B21" s="53" t="s">
        <v>364</v>
      </c>
      <c r="C21" s="52">
        <v>20</v>
      </c>
      <c r="D21" s="30"/>
    </row>
    <row r="22" spans="1:4" ht="15">
      <c r="A22" s="55" t="s">
        <v>139</v>
      </c>
      <c r="B22" s="53" t="s">
        <v>365</v>
      </c>
      <c r="C22" s="52">
        <v>20</v>
      </c>
      <c r="D22" s="30"/>
    </row>
    <row r="23" spans="1:4" ht="15">
      <c r="A23" s="55" t="s">
        <v>9</v>
      </c>
      <c r="B23" s="53" t="s">
        <v>292</v>
      </c>
      <c r="C23" s="52">
        <v>40</v>
      </c>
      <c r="D23" s="30"/>
    </row>
    <row r="24" spans="1:4" ht="15">
      <c r="A24" s="55" t="s">
        <v>139</v>
      </c>
      <c r="B24" s="53" t="s">
        <v>366</v>
      </c>
      <c r="C24" s="52">
        <v>20</v>
      </c>
      <c r="D24" s="30"/>
    </row>
    <row r="25" spans="1:4" ht="15">
      <c r="A25" s="55" t="s">
        <v>11</v>
      </c>
      <c r="B25" s="53" t="s">
        <v>292</v>
      </c>
      <c r="C25" s="52">
        <v>130</v>
      </c>
      <c r="D25" s="30"/>
    </row>
    <row r="26" spans="1:4" ht="15">
      <c r="A26" s="55" t="s">
        <v>2</v>
      </c>
      <c r="B26" s="53" t="s">
        <v>133</v>
      </c>
      <c r="C26" s="52">
        <v>25</v>
      </c>
      <c r="D26" s="30"/>
    </row>
    <row r="27" spans="1:4" ht="15">
      <c r="A27" s="55" t="s">
        <v>367</v>
      </c>
      <c r="B27" s="53" t="s">
        <v>368</v>
      </c>
      <c r="C27" s="52">
        <v>138</v>
      </c>
      <c r="D27" s="30" t="s">
        <v>1</v>
      </c>
    </row>
    <row r="28" spans="1:4" ht="15">
      <c r="A28" s="29" t="s">
        <v>35</v>
      </c>
      <c r="B28" s="27" t="s">
        <v>369</v>
      </c>
      <c r="C28" s="30">
        <v>50</v>
      </c>
      <c r="D28" s="30"/>
    </row>
    <row r="29" spans="1:4" ht="15">
      <c r="A29" s="29" t="s">
        <v>176</v>
      </c>
      <c r="B29" s="27" t="s">
        <v>370</v>
      </c>
      <c r="C29" s="30">
        <v>150</v>
      </c>
      <c r="D29" s="30"/>
    </row>
    <row r="30" spans="1:4" ht="15">
      <c r="A30" s="29" t="s">
        <v>371</v>
      </c>
      <c r="B30" s="27" t="s">
        <v>373</v>
      </c>
      <c r="C30" s="30">
        <v>80</v>
      </c>
      <c r="D30" s="30"/>
    </row>
    <row r="31" spans="1:4" ht="15">
      <c r="A31" s="29" t="s">
        <v>8</v>
      </c>
      <c r="B31" s="27" t="s">
        <v>372</v>
      </c>
      <c r="C31" s="30">
        <v>80</v>
      </c>
      <c r="D31" s="30" t="s">
        <v>1</v>
      </c>
    </row>
    <row r="32" spans="1:4" ht="15">
      <c r="A32" s="29" t="s">
        <v>371</v>
      </c>
      <c r="B32" s="27" t="s">
        <v>374</v>
      </c>
      <c r="C32" s="30">
        <v>100</v>
      </c>
      <c r="D32" s="30"/>
    </row>
    <row r="33" spans="1:4" ht="15">
      <c r="A33" s="29" t="s">
        <v>376</v>
      </c>
      <c r="B33" s="27" t="s">
        <v>375</v>
      </c>
      <c r="C33" s="30">
        <v>20</v>
      </c>
      <c r="D33" s="30"/>
    </row>
    <row r="34" spans="1:4" ht="15">
      <c r="A34" s="29" t="s">
        <v>378</v>
      </c>
      <c r="B34" s="27" t="s">
        <v>377</v>
      </c>
      <c r="C34" s="30">
        <v>30</v>
      </c>
      <c r="D34" s="30"/>
    </row>
    <row r="35" spans="1:4" ht="15">
      <c r="A35" s="29" t="s">
        <v>39</v>
      </c>
      <c r="B35" s="27" t="s">
        <v>133</v>
      </c>
      <c r="C35" s="30">
        <v>25</v>
      </c>
      <c r="D35" s="30"/>
    </row>
    <row r="36" spans="1:4" ht="15">
      <c r="A36" s="29" t="s">
        <v>379</v>
      </c>
      <c r="B36" s="27" t="s">
        <v>380</v>
      </c>
      <c r="C36" s="30">
        <v>200</v>
      </c>
      <c r="D36" s="30"/>
    </row>
    <row r="37" spans="1:4" ht="15">
      <c r="A37" s="29" t="s">
        <v>382</v>
      </c>
      <c r="B37" s="27" t="s">
        <v>381</v>
      </c>
      <c r="C37" s="30">
        <v>80</v>
      </c>
      <c r="D37" s="30"/>
    </row>
    <row r="38" spans="1:4" ht="15">
      <c r="A38" s="29" t="s">
        <v>11</v>
      </c>
      <c r="B38" s="27" t="s">
        <v>383</v>
      </c>
      <c r="C38" s="30">
        <v>375</v>
      </c>
      <c r="D38" s="30" t="s">
        <v>1</v>
      </c>
    </row>
    <row r="39" spans="1:4" ht="15">
      <c r="A39" s="29" t="s">
        <v>97</v>
      </c>
      <c r="B39" s="27" t="s">
        <v>384</v>
      </c>
      <c r="C39" s="30">
        <v>30</v>
      </c>
      <c r="D39" s="30"/>
    </row>
    <row r="40" spans="1:4" ht="15">
      <c r="A40" s="29" t="s">
        <v>176</v>
      </c>
      <c r="B40" s="27" t="s">
        <v>385</v>
      </c>
      <c r="C40" s="30">
        <v>860</v>
      </c>
      <c r="D40" s="30" t="s">
        <v>1</v>
      </c>
    </row>
    <row r="41" spans="1:4" ht="15">
      <c r="A41" s="29" t="s">
        <v>386</v>
      </c>
      <c r="B41" s="27" t="s">
        <v>30</v>
      </c>
      <c r="C41" s="30">
        <v>65</v>
      </c>
      <c r="D41" s="30"/>
    </row>
    <row r="42" spans="1:4" ht="15">
      <c r="A42" s="29" t="s">
        <v>382</v>
      </c>
      <c r="B42" s="27" t="s">
        <v>387</v>
      </c>
      <c r="C42" s="30">
        <v>60</v>
      </c>
      <c r="D42" s="30"/>
    </row>
    <row r="43" spans="1:4" ht="15">
      <c r="A43" s="29" t="s">
        <v>388</v>
      </c>
      <c r="B43" s="27" t="s">
        <v>389</v>
      </c>
      <c r="C43" s="30">
        <v>20</v>
      </c>
      <c r="D43" s="62" t="s">
        <v>414</v>
      </c>
    </row>
    <row r="44" spans="1:4" ht="15">
      <c r="A44" s="29"/>
      <c r="B44" s="27"/>
      <c r="C44" s="30"/>
      <c r="D44" s="30"/>
    </row>
    <row r="45" spans="1:4" ht="15">
      <c r="A45" s="29"/>
      <c r="B45" s="27"/>
      <c r="C45" s="30"/>
      <c r="D45" s="62" t="s">
        <v>415</v>
      </c>
    </row>
    <row r="46" spans="1:4" ht="30">
      <c r="A46" s="64" t="s">
        <v>8</v>
      </c>
      <c r="B46" s="58" t="s">
        <v>390</v>
      </c>
      <c r="C46" s="65">
        <v>390</v>
      </c>
      <c r="D46" s="30"/>
    </row>
    <row r="47" spans="1:4" ht="15">
      <c r="A47" s="29" t="s">
        <v>311</v>
      </c>
      <c r="B47" s="27" t="s">
        <v>393</v>
      </c>
      <c r="C47" s="30">
        <v>0</v>
      </c>
      <c r="D47" s="30"/>
    </row>
    <row r="48" spans="1:4" ht="15">
      <c r="A48" s="29" t="s">
        <v>154</v>
      </c>
      <c r="B48" s="27" t="s">
        <v>391</v>
      </c>
      <c r="C48" s="30">
        <v>30</v>
      </c>
      <c r="D48" s="30"/>
    </row>
    <row r="49" spans="1:4" ht="15">
      <c r="A49" s="61" t="s">
        <v>395</v>
      </c>
      <c r="B49" s="27"/>
      <c r="C49" s="30"/>
      <c r="D49" s="30"/>
    </row>
    <row r="50" spans="1:4" ht="15">
      <c r="A50" s="29" t="s">
        <v>397</v>
      </c>
      <c r="B50" s="29" t="s">
        <v>396</v>
      </c>
      <c r="C50" s="30">
        <v>10</v>
      </c>
      <c r="D50" s="30"/>
    </row>
    <row r="51" spans="1:4" ht="15">
      <c r="A51" s="29" t="s">
        <v>9</v>
      </c>
      <c r="B51" s="27" t="s">
        <v>398</v>
      </c>
      <c r="C51" s="30">
        <v>30</v>
      </c>
      <c r="D51" s="30" t="s">
        <v>1</v>
      </c>
    </row>
    <row r="52" spans="1:4" ht="15">
      <c r="A52" s="29" t="s">
        <v>250</v>
      </c>
      <c r="B52" s="27" t="s">
        <v>399</v>
      </c>
      <c r="C52" s="30">
        <v>60</v>
      </c>
      <c r="D52" s="30"/>
    </row>
    <row r="53" spans="1:4" ht="15">
      <c r="A53" s="29" t="s">
        <v>401</v>
      </c>
      <c r="B53" s="27" t="s">
        <v>400</v>
      </c>
      <c r="C53" s="30">
        <v>20</v>
      </c>
      <c r="D53" s="30"/>
    </row>
    <row r="54" spans="1:4" ht="15">
      <c r="A54" s="29" t="s">
        <v>97</v>
      </c>
      <c r="B54" s="27" t="s">
        <v>402</v>
      </c>
      <c r="C54" s="30">
        <v>20</v>
      </c>
      <c r="D54" s="30"/>
    </row>
    <row r="55" spans="1:4" ht="15">
      <c r="A55" s="29" t="s">
        <v>403</v>
      </c>
      <c r="B55" s="27" t="s">
        <v>292</v>
      </c>
      <c r="C55" s="30">
        <v>28</v>
      </c>
      <c r="D55" s="30" t="s">
        <v>1</v>
      </c>
    </row>
    <row r="56" spans="1:4" ht="15">
      <c r="A56" s="29" t="s">
        <v>97</v>
      </c>
      <c r="B56" s="27" t="s">
        <v>404</v>
      </c>
      <c r="C56" s="30">
        <v>10</v>
      </c>
      <c r="D56" s="30"/>
    </row>
    <row r="57" spans="1:4" ht="15">
      <c r="A57" s="29" t="s">
        <v>406</v>
      </c>
      <c r="B57" s="27" t="s">
        <v>405</v>
      </c>
      <c r="C57" s="30">
        <v>110</v>
      </c>
      <c r="D57" s="30"/>
    </row>
    <row r="58" spans="1:4" ht="15">
      <c r="A58" s="29" t="s">
        <v>11</v>
      </c>
      <c r="B58" s="27" t="s">
        <v>292</v>
      </c>
      <c r="C58" s="30">
        <v>155</v>
      </c>
      <c r="D58" s="30" t="s">
        <v>1</v>
      </c>
    </row>
    <row r="59" spans="1:4" ht="15">
      <c r="A59" s="29" t="s">
        <v>407</v>
      </c>
      <c r="B59" s="27" t="s">
        <v>292</v>
      </c>
      <c r="C59" s="30">
        <v>100</v>
      </c>
      <c r="D59" s="30" t="s">
        <v>1</v>
      </c>
    </row>
    <row r="60" spans="1:4" ht="15">
      <c r="A60" s="29" t="s">
        <v>8</v>
      </c>
      <c r="B60" s="27" t="s">
        <v>292</v>
      </c>
      <c r="C60" s="30">
        <v>120</v>
      </c>
      <c r="D60" s="30" t="s">
        <v>1</v>
      </c>
    </row>
    <row r="61" spans="1:4" ht="15">
      <c r="A61" s="29" t="s">
        <v>139</v>
      </c>
      <c r="B61" s="27" t="s">
        <v>408</v>
      </c>
      <c r="C61" s="30">
        <v>10</v>
      </c>
      <c r="D61" s="30"/>
    </row>
    <row r="62" spans="1:4" ht="15">
      <c r="A62" s="29" t="s">
        <v>403</v>
      </c>
      <c r="B62" s="27" t="s">
        <v>292</v>
      </c>
      <c r="C62" s="30">
        <v>25</v>
      </c>
      <c r="D62" s="30" t="s">
        <v>1</v>
      </c>
    </row>
    <row r="63" spans="1:4" ht="15">
      <c r="A63" s="29" t="s">
        <v>409</v>
      </c>
      <c r="B63" s="27" t="s">
        <v>373</v>
      </c>
      <c r="C63" s="30">
        <v>100</v>
      </c>
      <c r="D63" s="30"/>
    </row>
    <row r="64" spans="1:4" ht="15">
      <c r="A64" s="29"/>
      <c r="B64" s="27"/>
      <c r="C64" s="30"/>
      <c r="D64" s="30"/>
    </row>
    <row r="65" spans="1:4" ht="15">
      <c r="A65" s="27"/>
      <c r="B65" s="27"/>
      <c r="C65" s="30"/>
      <c r="D65" s="27"/>
    </row>
    <row r="66" spans="1:4" ht="15">
      <c r="A66" s="39" t="s">
        <v>3</v>
      </c>
      <c r="B66" s="39"/>
      <c r="C66" s="40">
        <f>SUM(C11:C63)</f>
        <v>7051</v>
      </c>
      <c r="D66" s="27"/>
    </row>
    <row r="67" spans="1:4" ht="15">
      <c r="A67" s="27"/>
      <c r="B67" s="28"/>
      <c r="C67" s="41"/>
      <c r="D67" s="27"/>
    </row>
    <row r="68" spans="1:4" ht="15">
      <c r="A68" s="42" t="s">
        <v>14</v>
      </c>
      <c r="B68" s="42"/>
      <c r="C68" s="43">
        <v>6000</v>
      </c>
      <c r="D68" s="27"/>
    </row>
    <row r="69" spans="1:4" ht="15">
      <c r="A69" s="27"/>
      <c r="B69" s="28"/>
      <c r="C69" s="41"/>
      <c r="D69" s="27"/>
    </row>
    <row r="70" spans="1:4" ht="15">
      <c r="A70" s="42" t="s">
        <v>89</v>
      </c>
      <c r="B70" s="42"/>
      <c r="C70" s="43">
        <f>C68-C66</f>
        <v>-1051</v>
      </c>
      <c r="D70" s="27"/>
    </row>
    <row r="71" spans="1:4" ht="15">
      <c r="A71" s="27"/>
      <c r="B71" s="28"/>
      <c r="C71" s="41"/>
      <c r="D71" s="27"/>
    </row>
    <row r="72" spans="1:4" ht="15">
      <c r="A72" s="44" t="s">
        <v>24</v>
      </c>
      <c r="B72" s="28"/>
      <c r="C72" s="41"/>
      <c r="D72" s="27"/>
    </row>
    <row r="73" spans="1:4" ht="15">
      <c r="A73" s="45" t="s">
        <v>411</v>
      </c>
      <c r="B73" s="28"/>
      <c r="C73" s="41"/>
      <c r="D73" s="27"/>
    </row>
    <row r="74" spans="1:4" ht="15">
      <c r="A74" s="44" t="s">
        <v>349</v>
      </c>
      <c r="B74" s="28"/>
      <c r="C74" s="41"/>
      <c r="D74" s="27"/>
    </row>
    <row r="75" spans="1:4" ht="15">
      <c r="A75" s="45" t="s">
        <v>412</v>
      </c>
      <c r="B75" s="28"/>
      <c r="C75" s="41"/>
      <c r="D75" s="27"/>
    </row>
    <row r="76" spans="1:4" ht="15">
      <c r="A76" s="45"/>
      <c r="B76" s="28"/>
      <c r="C76" s="41"/>
      <c r="D76" s="27"/>
    </row>
    <row r="77" spans="1:4" ht="15">
      <c r="A77" s="45"/>
      <c r="B77" s="28"/>
      <c r="C77" s="41"/>
      <c r="D77" s="27"/>
    </row>
    <row r="78" spans="1:4" ht="15">
      <c r="A78" s="45"/>
      <c r="B78" s="28"/>
      <c r="C78" s="41"/>
      <c r="D78" s="27"/>
    </row>
    <row r="79" spans="1:4" ht="15">
      <c r="A79" s="45"/>
      <c r="B79" s="28"/>
      <c r="C79" s="41"/>
      <c r="D79" s="27"/>
    </row>
    <row r="80" spans="1:4" ht="15">
      <c r="A80" s="45"/>
      <c r="B80" s="28"/>
      <c r="C80" s="41"/>
      <c r="D80" s="27"/>
    </row>
    <row r="81" spans="1:4" ht="15">
      <c r="A81" s="45"/>
      <c r="B81" s="28"/>
      <c r="C81" s="41"/>
      <c r="D81" s="27"/>
    </row>
    <row r="82" spans="1:4" ht="15">
      <c r="A82" s="48" t="s">
        <v>346</v>
      </c>
      <c r="B82" s="27"/>
      <c r="C82" s="30"/>
      <c r="D82" s="27"/>
    </row>
    <row r="83" spans="1:4" ht="15">
      <c r="A83" s="49" t="s">
        <v>413</v>
      </c>
      <c r="B83" s="27"/>
      <c r="C83" s="30"/>
      <c r="D83" s="27"/>
    </row>
    <row r="84" spans="1:4" ht="14.25">
      <c r="A84" s="46"/>
      <c r="B84" s="46"/>
      <c r="C84" s="57"/>
      <c r="D84" s="46"/>
    </row>
  </sheetData>
  <pageMargins left="0.7" right="0.7" top="0.75" bottom="0.75" header="0.3" footer="0.3"/>
  <pageSetup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D44"/>
  <sheetViews>
    <sheetView tabSelected="1" topLeftCell="A16" workbookViewId="0">
      <selection activeCell="C26" sqref="C26"/>
    </sheetView>
  </sheetViews>
  <sheetFormatPr defaultRowHeight="12.75"/>
  <cols>
    <col min="1" max="1" width="20" customWidth="1"/>
    <col min="2" max="2" width="38.125" customWidth="1"/>
    <col min="3" max="3" width="7.625" customWidth="1"/>
    <col min="4" max="4" width="10.75" customWidth="1"/>
  </cols>
  <sheetData>
    <row r="1" spans="1:4" ht="18">
      <c r="A1" s="81" t="s">
        <v>439</v>
      </c>
      <c r="B1" s="81"/>
      <c r="C1" s="81"/>
      <c r="D1" s="81"/>
    </row>
    <row r="2" spans="1:4" ht="18">
      <c r="A2" s="80"/>
      <c r="B2" s="80"/>
      <c r="C2" s="80"/>
      <c r="D2" s="80"/>
    </row>
    <row r="3" spans="1:4" ht="18">
      <c r="A3" s="81" t="s">
        <v>13</v>
      </c>
      <c r="B3" s="81"/>
      <c r="C3" s="81"/>
      <c r="D3" s="81"/>
    </row>
    <row r="4" spans="1:4" ht="15">
      <c r="A4" s="26" t="s">
        <v>416</v>
      </c>
      <c r="B4" s="26"/>
      <c r="C4" s="52"/>
      <c r="D4" s="26"/>
    </row>
    <row r="5" spans="1:4" ht="15">
      <c r="A5" s="26" t="s">
        <v>435</v>
      </c>
      <c r="B5" s="26"/>
      <c r="C5" s="52"/>
      <c r="D5" s="26"/>
    </row>
    <row r="6" spans="1:4" ht="15">
      <c r="A6" s="26" t="s">
        <v>417</v>
      </c>
      <c r="B6" s="26"/>
      <c r="C6" s="52"/>
      <c r="D6" s="26"/>
    </row>
    <row r="7" spans="1:4" ht="15">
      <c r="A7" s="26" t="s">
        <v>418</v>
      </c>
      <c r="B7" s="26"/>
      <c r="C7" s="52"/>
      <c r="D7" s="26"/>
    </row>
    <row r="8" spans="1:4" ht="15">
      <c r="A8" s="27"/>
      <c r="B8" s="27"/>
      <c r="C8" s="30"/>
      <c r="D8" s="27"/>
    </row>
    <row r="9" spans="1:4" ht="15">
      <c r="A9" s="28" t="s">
        <v>18</v>
      </c>
      <c r="B9" s="27"/>
      <c r="C9" s="30"/>
      <c r="D9" s="27"/>
    </row>
    <row r="10" spans="1:4" ht="15">
      <c r="A10" s="28"/>
      <c r="B10" s="27"/>
      <c r="C10" s="30"/>
      <c r="D10" s="27"/>
    </row>
    <row r="11" spans="1:4" ht="15">
      <c r="A11" s="68" t="s">
        <v>419</v>
      </c>
      <c r="B11" s="69"/>
      <c r="C11" s="70"/>
      <c r="D11" s="70"/>
    </row>
    <row r="12" spans="1:4" ht="15">
      <c r="A12" s="71" t="s">
        <v>0</v>
      </c>
      <c r="B12" s="72" t="s">
        <v>424</v>
      </c>
      <c r="C12" s="70">
        <v>16</v>
      </c>
      <c r="D12" s="70"/>
    </row>
    <row r="13" spans="1:4" ht="15">
      <c r="A13" s="71" t="s">
        <v>5</v>
      </c>
      <c r="B13" s="72" t="s">
        <v>420</v>
      </c>
      <c r="C13" s="70">
        <v>48</v>
      </c>
      <c r="D13" s="70"/>
    </row>
    <row r="14" spans="1:4" ht="15">
      <c r="A14" s="72" t="s">
        <v>0</v>
      </c>
      <c r="B14" s="73" t="s">
        <v>421</v>
      </c>
      <c r="C14" s="70">
        <v>300</v>
      </c>
      <c r="D14" s="70" t="s">
        <v>436</v>
      </c>
    </row>
    <row r="15" spans="1:4" ht="15">
      <c r="A15" s="72" t="s">
        <v>8</v>
      </c>
      <c r="B15" s="73" t="s">
        <v>423</v>
      </c>
      <c r="C15" s="70">
        <v>0</v>
      </c>
      <c r="D15" s="70"/>
    </row>
    <row r="16" spans="1:4" ht="15">
      <c r="A16" s="74" t="s">
        <v>9</v>
      </c>
      <c r="B16" s="75" t="s">
        <v>422</v>
      </c>
      <c r="C16" s="76">
        <v>75</v>
      </c>
      <c r="D16" s="76"/>
    </row>
    <row r="17" spans="1:4" ht="15">
      <c r="A17" s="74" t="s">
        <v>0</v>
      </c>
      <c r="B17" s="75" t="s">
        <v>437</v>
      </c>
      <c r="C17" s="76">
        <v>200</v>
      </c>
      <c r="D17" s="76" t="s">
        <v>436</v>
      </c>
    </row>
    <row r="18" spans="1:4" ht="15">
      <c r="A18" s="74" t="s">
        <v>0</v>
      </c>
      <c r="B18" s="75" t="s">
        <v>425</v>
      </c>
      <c r="C18" s="76">
        <v>16</v>
      </c>
      <c r="D18" s="76"/>
    </row>
    <row r="19" spans="1:4" ht="15">
      <c r="A19" s="74" t="s">
        <v>139</v>
      </c>
      <c r="B19" s="75" t="s">
        <v>427</v>
      </c>
      <c r="C19" s="76">
        <v>25</v>
      </c>
      <c r="D19" s="76"/>
    </row>
    <row r="20" spans="1:4" ht="15">
      <c r="A20" s="74" t="s">
        <v>139</v>
      </c>
      <c r="B20" s="75" t="s">
        <v>426</v>
      </c>
      <c r="C20" s="76">
        <v>45</v>
      </c>
      <c r="D20" s="70"/>
    </row>
    <row r="21" spans="1:4" ht="15">
      <c r="A21" s="74" t="s">
        <v>441</v>
      </c>
      <c r="B21" s="75" t="s">
        <v>428</v>
      </c>
      <c r="C21" s="76">
        <v>25</v>
      </c>
      <c r="D21" s="70" t="s">
        <v>442</v>
      </c>
    </row>
    <row r="22" spans="1:4" ht="15">
      <c r="A22" s="74" t="s">
        <v>0</v>
      </c>
      <c r="B22" s="75" t="s">
        <v>438</v>
      </c>
      <c r="C22" s="76">
        <v>100</v>
      </c>
      <c r="D22" s="70"/>
    </row>
    <row r="23" spans="1:4" ht="15">
      <c r="A23" s="74" t="s">
        <v>139</v>
      </c>
      <c r="B23" s="75" t="s">
        <v>429</v>
      </c>
      <c r="C23" s="76">
        <v>20</v>
      </c>
      <c r="D23" s="70"/>
    </row>
    <row r="24" spans="1:4" ht="15">
      <c r="A24" s="74" t="s">
        <v>0</v>
      </c>
      <c r="B24" s="75" t="s">
        <v>443</v>
      </c>
      <c r="C24" s="76">
        <v>10</v>
      </c>
      <c r="D24" s="70"/>
    </row>
    <row r="25" spans="1:4" ht="15">
      <c r="A25" s="74" t="s">
        <v>139</v>
      </c>
      <c r="B25" s="75" t="s">
        <v>430</v>
      </c>
      <c r="C25" s="76">
        <v>6</v>
      </c>
      <c r="D25" s="70" t="s">
        <v>431</v>
      </c>
    </row>
    <row r="26" spans="1:4" ht="15">
      <c r="A26" s="77"/>
      <c r="B26" s="78"/>
      <c r="C26" s="79"/>
      <c r="D26" s="79"/>
    </row>
    <row r="27" spans="1:4" ht="15">
      <c r="A27" s="78"/>
      <c r="B27" s="78"/>
      <c r="C27" s="79"/>
      <c r="D27" s="78"/>
    </row>
    <row r="28" spans="1:4" ht="15">
      <c r="A28" s="66" t="s">
        <v>3</v>
      </c>
      <c r="B28" s="66"/>
      <c r="C28" s="67">
        <f>SUM(C12:C26)</f>
        <v>886</v>
      </c>
      <c r="D28" s="27"/>
    </row>
    <row r="29" spans="1:4" ht="15">
      <c r="A29" s="27"/>
      <c r="B29" s="28"/>
      <c r="C29" s="41"/>
      <c r="D29" s="27"/>
    </row>
    <row r="30" spans="1:4" ht="15">
      <c r="A30" s="42" t="s">
        <v>14</v>
      </c>
      <c r="B30" s="42"/>
      <c r="C30" s="43">
        <v>700</v>
      </c>
      <c r="D30" s="27"/>
    </row>
    <row r="31" spans="1:4" ht="15">
      <c r="A31" s="27"/>
      <c r="B31" s="28"/>
      <c r="C31" s="41"/>
      <c r="D31" s="27"/>
    </row>
    <row r="32" spans="1:4" ht="15">
      <c r="A32" s="42" t="s">
        <v>266</v>
      </c>
      <c r="B32" s="42"/>
      <c r="C32" s="43">
        <f>C30-C28</f>
        <v>-186</v>
      </c>
      <c r="D32" s="27"/>
    </row>
    <row r="33" spans="1:4" ht="15">
      <c r="A33" s="27"/>
      <c r="B33" s="28"/>
      <c r="C33" s="41"/>
      <c r="D33" s="27"/>
    </row>
    <row r="34" spans="1:4" ht="15">
      <c r="A34" s="44" t="s">
        <v>24</v>
      </c>
      <c r="B34" s="28"/>
      <c r="C34" s="41"/>
      <c r="D34" s="27"/>
    </row>
    <row r="35" spans="1:4" ht="15">
      <c r="A35" s="45" t="s">
        <v>432</v>
      </c>
      <c r="B35" s="28"/>
      <c r="C35" s="41"/>
      <c r="D35" s="27"/>
    </row>
    <row r="36" spans="1:4" ht="15">
      <c r="A36" s="44" t="s">
        <v>267</v>
      </c>
      <c r="B36" s="28"/>
      <c r="C36" s="41"/>
      <c r="D36" s="27"/>
    </row>
    <row r="37" spans="1:4" ht="15">
      <c r="A37" s="45" t="s">
        <v>433</v>
      </c>
      <c r="B37" s="28"/>
      <c r="C37" s="41"/>
      <c r="D37" s="27"/>
    </row>
    <row r="38" spans="1:4" ht="15">
      <c r="A38" s="45"/>
      <c r="B38" s="28"/>
      <c r="C38" s="41"/>
      <c r="D38" s="27"/>
    </row>
    <row r="39" spans="1:4" ht="15">
      <c r="A39" s="45"/>
      <c r="B39" s="28"/>
      <c r="C39" s="41"/>
      <c r="D39" s="27"/>
    </row>
    <row r="40" spans="1:4" ht="15">
      <c r="A40" s="45"/>
      <c r="B40" s="28"/>
      <c r="C40" s="41"/>
      <c r="D40" s="27"/>
    </row>
    <row r="41" spans="1:4" ht="15">
      <c r="A41" s="45"/>
      <c r="B41" s="28"/>
      <c r="C41" s="41"/>
      <c r="D41" s="27"/>
    </row>
    <row r="42" spans="1:4" ht="15">
      <c r="A42" s="48" t="s">
        <v>434</v>
      </c>
      <c r="B42" s="27"/>
      <c r="C42" s="30"/>
      <c r="D42" s="27"/>
    </row>
    <row r="43" spans="1:4" ht="15">
      <c r="A43" s="49" t="s">
        <v>440</v>
      </c>
      <c r="B43" s="27"/>
      <c r="C43" s="30"/>
      <c r="D43" s="27"/>
    </row>
    <row r="44" spans="1:4" ht="14.25">
      <c r="A44" s="46"/>
      <c r="B44" s="46"/>
      <c r="C44" s="57"/>
      <c r="D44" s="46"/>
    </row>
  </sheetData>
  <mergeCells count="2">
    <mergeCell ref="A1:D1"/>
    <mergeCell ref="A3:D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5"/>
  <sheetViews>
    <sheetView topLeftCell="A28" zoomScale="140" zoomScaleNormal="140" workbookViewId="0">
      <selection activeCell="C44" sqref="C44"/>
    </sheetView>
  </sheetViews>
  <sheetFormatPr defaultRowHeight="12.75"/>
  <cols>
    <col min="1" max="1" width="16.25" customWidth="1"/>
    <col min="2" max="2" width="31.75" bestFit="1" customWidth="1"/>
    <col min="3" max="3" width="7.25" bestFit="1" customWidth="1"/>
    <col min="4" max="4" width="7.875" bestFit="1" customWidth="1"/>
  </cols>
  <sheetData>
    <row r="1" spans="1:4" ht="18">
      <c r="A1" s="1" t="s">
        <v>13</v>
      </c>
    </row>
    <row r="2" spans="1:4" s="2" customFormat="1"/>
    <row r="3" spans="1:4" s="3" customFormat="1" ht="22.15" customHeight="1">
      <c r="A3" s="3" t="s">
        <v>55</v>
      </c>
    </row>
    <row r="4" spans="1:4" s="3" customFormat="1" ht="22.15" customHeight="1">
      <c r="A4" s="3" t="s">
        <v>52</v>
      </c>
    </row>
    <row r="5" spans="1:4" s="3" customFormat="1" ht="22.15" customHeight="1">
      <c r="A5" s="3" t="s">
        <v>45</v>
      </c>
    </row>
    <row r="6" spans="1:4" s="3" customFormat="1" ht="22.15" customHeight="1">
      <c r="A6" s="3" t="s">
        <v>59</v>
      </c>
    </row>
    <row r="7" spans="1:4" s="2" customFormat="1"/>
    <row r="8" spans="1:4" s="2" customFormat="1">
      <c r="A8" s="4" t="s">
        <v>18</v>
      </c>
    </row>
    <row r="9" spans="1:4" s="2" customFormat="1">
      <c r="A9" s="6" t="s">
        <v>20</v>
      </c>
      <c r="B9" s="2" t="s">
        <v>51</v>
      </c>
      <c r="C9" s="7">
        <v>20</v>
      </c>
      <c r="D9" s="7"/>
    </row>
    <row r="10" spans="1:4" s="2" customFormat="1">
      <c r="A10" s="6" t="s">
        <v>21</v>
      </c>
      <c r="B10" s="2" t="s">
        <v>29</v>
      </c>
      <c r="C10" s="7">
        <v>30</v>
      </c>
    </row>
    <row r="11" spans="1:4" s="2" customFormat="1">
      <c r="A11" s="6" t="s">
        <v>5</v>
      </c>
      <c r="B11" s="2" t="s">
        <v>30</v>
      </c>
      <c r="C11" s="7">
        <v>45</v>
      </c>
      <c r="D11" s="2" t="s">
        <v>1</v>
      </c>
    </row>
    <row r="12" spans="1:4" s="2" customFormat="1">
      <c r="A12" s="6" t="s">
        <v>0</v>
      </c>
      <c r="B12" s="2" t="s">
        <v>31</v>
      </c>
      <c r="C12" s="7">
        <v>150</v>
      </c>
      <c r="D12" s="2" t="s">
        <v>1</v>
      </c>
    </row>
    <row r="13" spans="1:4" s="2" customFormat="1">
      <c r="A13" s="6" t="s">
        <v>32</v>
      </c>
      <c r="B13" s="16" t="s">
        <v>33</v>
      </c>
      <c r="C13" s="7">
        <v>20</v>
      </c>
      <c r="D13" s="7"/>
    </row>
    <row r="14" spans="1:4" s="2" customFormat="1">
      <c r="A14" s="6" t="s">
        <v>32</v>
      </c>
      <c r="B14" s="16" t="s">
        <v>34</v>
      </c>
      <c r="C14" s="7">
        <v>20</v>
      </c>
      <c r="D14" s="7"/>
    </row>
    <row r="15" spans="1:4" s="2" customFormat="1">
      <c r="A15" s="6" t="s">
        <v>8</v>
      </c>
      <c r="B15" s="2" t="s">
        <v>44</v>
      </c>
      <c r="C15" s="7">
        <v>150</v>
      </c>
      <c r="D15" s="7" t="s">
        <v>1</v>
      </c>
    </row>
    <row r="16" spans="1:4" s="2" customFormat="1">
      <c r="A16" s="17" t="s">
        <v>49</v>
      </c>
      <c r="B16" s="18" t="s">
        <v>36</v>
      </c>
      <c r="C16" s="7">
        <v>10</v>
      </c>
    </row>
    <row r="17" spans="1:4" s="2" customFormat="1">
      <c r="A17" s="19" t="s">
        <v>49</v>
      </c>
      <c r="B17" s="17" t="s">
        <v>37</v>
      </c>
      <c r="C17" s="7">
        <v>20</v>
      </c>
    </row>
    <row r="18" spans="1:4" s="2" customFormat="1">
      <c r="A18" s="19" t="s">
        <v>32</v>
      </c>
      <c r="B18" s="18" t="s">
        <v>38</v>
      </c>
      <c r="C18" s="7">
        <v>15</v>
      </c>
    </row>
    <row r="19" spans="1:4" s="2" customFormat="1">
      <c r="A19" s="6" t="s">
        <v>39</v>
      </c>
      <c r="B19" s="2" t="s">
        <v>50</v>
      </c>
      <c r="C19" s="7">
        <v>15</v>
      </c>
    </row>
    <row r="20" spans="1:4" s="2" customFormat="1">
      <c r="A20" s="20" t="s">
        <v>35</v>
      </c>
      <c r="B20" s="21" t="s">
        <v>40</v>
      </c>
      <c r="C20" s="7">
        <v>20</v>
      </c>
    </row>
    <row r="21" spans="1:4" s="2" customFormat="1">
      <c r="A21" s="20" t="s">
        <v>0</v>
      </c>
      <c r="B21" s="22" t="s">
        <v>41</v>
      </c>
      <c r="C21" s="7">
        <v>150</v>
      </c>
      <c r="D21" s="2" t="s">
        <v>1</v>
      </c>
    </row>
    <row r="22" spans="1:4" s="2" customFormat="1">
      <c r="A22" s="20" t="s">
        <v>32</v>
      </c>
      <c r="B22" s="23" t="s">
        <v>42</v>
      </c>
      <c r="C22" s="7">
        <v>15</v>
      </c>
    </row>
    <row r="23" spans="1:4" s="2" customFormat="1">
      <c r="A23" s="6" t="s">
        <v>11</v>
      </c>
      <c r="B23" s="2" t="s">
        <v>43</v>
      </c>
      <c r="C23" s="7">
        <v>92</v>
      </c>
      <c r="D23" s="2" t="s">
        <v>1</v>
      </c>
    </row>
    <row r="24" spans="1:4" s="2" customFormat="1">
      <c r="A24" s="6"/>
      <c r="C24" s="7"/>
    </row>
    <row r="25" spans="1:4" s="2" customFormat="1"/>
    <row r="26" spans="1:4" s="2" customFormat="1">
      <c r="A26" s="8" t="s">
        <v>3</v>
      </c>
      <c r="B26" s="8"/>
      <c r="C26" s="9">
        <f>SUM(C9:C24)</f>
        <v>772</v>
      </c>
    </row>
    <row r="27" spans="1:4" s="2" customFormat="1">
      <c r="B27" s="4"/>
      <c r="C27" s="10"/>
    </row>
    <row r="28" spans="1:4" s="2" customFormat="1">
      <c r="A28" s="11" t="s">
        <v>14</v>
      </c>
      <c r="B28" s="11"/>
      <c r="C28" s="12">
        <v>1000</v>
      </c>
    </row>
    <row r="29" spans="1:4" s="2" customFormat="1">
      <c r="B29" s="4"/>
      <c r="C29" s="10"/>
    </row>
    <row r="30" spans="1:4" s="2" customFormat="1">
      <c r="A30" s="11" t="s">
        <v>46</v>
      </c>
      <c r="B30" s="11"/>
      <c r="C30" s="12">
        <f>C28-C26</f>
        <v>228</v>
      </c>
    </row>
    <row r="31" spans="1:4" s="2" customFormat="1">
      <c r="B31" s="4"/>
      <c r="C31" s="10"/>
    </row>
    <row r="32" spans="1:4" s="2" customFormat="1">
      <c r="A32" s="13" t="s">
        <v>24</v>
      </c>
      <c r="B32" s="4"/>
      <c r="C32" s="10"/>
    </row>
    <row r="33" spans="1:3" s="2" customFormat="1">
      <c r="A33" s="5" t="s">
        <v>47</v>
      </c>
      <c r="B33" s="4"/>
      <c r="C33" s="10"/>
    </row>
    <row r="34" spans="1:3" s="2" customFormat="1">
      <c r="B34" s="4"/>
      <c r="C34" s="10"/>
    </row>
    <row r="35" spans="1:3" s="2" customFormat="1">
      <c r="A35" s="13" t="s">
        <v>60</v>
      </c>
      <c r="B35" s="4"/>
      <c r="C35" s="10"/>
    </row>
    <row r="36" spans="1:3" s="2" customFormat="1">
      <c r="A36" s="5" t="s">
        <v>48</v>
      </c>
      <c r="B36" s="4"/>
      <c r="C36" s="10"/>
    </row>
    <row r="37" spans="1:3" s="2" customFormat="1">
      <c r="A37" s="5"/>
      <c r="B37" s="4"/>
      <c r="C37" s="10"/>
    </row>
    <row r="38" spans="1:3" s="2" customFormat="1">
      <c r="C38" s="7"/>
    </row>
    <row r="39" spans="1:3" s="2" customFormat="1">
      <c r="C39" s="7"/>
    </row>
    <row r="40" spans="1:3" s="2" customFormat="1">
      <c r="C40" s="7"/>
    </row>
    <row r="41" spans="1:3" s="2" customFormat="1">
      <c r="C41" s="7"/>
    </row>
    <row r="42" spans="1:3" s="2" customFormat="1">
      <c r="C42" s="7"/>
    </row>
    <row r="43" spans="1:3" s="2" customFormat="1">
      <c r="C43" s="7"/>
    </row>
    <row r="44" spans="1:3" s="2" customFormat="1">
      <c r="A44" s="24" t="s">
        <v>53</v>
      </c>
      <c r="C44" s="7"/>
    </row>
    <row r="45" spans="1:3" s="2" customFormat="1">
      <c r="A45" s="25" t="s">
        <v>54</v>
      </c>
      <c r="C45" s="7"/>
    </row>
  </sheetData>
  <pageMargins left="1.25" right="0.25" top="1.25" bottom="0.5" header="0.25" footer="0.2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6"/>
  <sheetViews>
    <sheetView zoomScale="120" zoomScaleNormal="120" workbookViewId="0">
      <selection activeCell="A36" sqref="A36"/>
    </sheetView>
  </sheetViews>
  <sheetFormatPr defaultRowHeight="12.75"/>
  <cols>
    <col min="1" max="1" width="17.75" customWidth="1"/>
    <col min="2" max="2" width="35.375" customWidth="1"/>
    <col min="3" max="3" width="9.75" customWidth="1"/>
    <col min="4" max="4" width="10.5" customWidth="1"/>
  </cols>
  <sheetData>
    <row r="1" spans="1:5" ht="18">
      <c r="A1" s="1" t="s">
        <v>13</v>
      </c>
    </row>
    <row r="2" spans="1:5">
      <c r="A2" s="2"/>
      <c r="B2" s="2"/>
      <c r="C2" s="2"/>
      <c r="D2" s="2"/>
      <c r="E2" s="2"/>
    </row>
    <row r="3" spans="1:5" ht="15">
      <c r="A3" s="47" t="s">
        <v>75</v>
      </c>
      <c r="B3" s="26"/>
      <c r="C3" s="26"/>
      <c r="D3" s="26"/>
      <c r="E3" s="26"/>
    </row>
    <row r="4" spans="1:5" ht="15">
      <c r="A4" s="26" t="s">
        <v>91</v>
      </c>
      <c r="B4" s="26"/>
      <c r="C4" s="26"/>
      <c r="D4" s="26"/>
      <c r="E4" s="26"/>
    </row>
    <row r="5" spans="1:5" ht="15">
      <c r="A5" s="26" t="s">
        <v>61</v>
      </c>
      <c r="B5" s="26"/>
      <c r="C5" s="26"/>
      <c r="D5" s="26"/>
      <c r="E5" s="26"/>
    </row>
    <row r="6" spans="1:5" ht="15">
      <c r="A6" s="26" t="s">
        <v>62</v>
      </c>
      <c r="B6" s="26"/>
      <c r="C6" s="26"/>
      <c r="D6" s="26"/>
      <c r="E6" s="26"/>
    </row>
    <row r="7" spans="1:5" ht="15">
      <c r="A7" s="27"/>
      <c r="B7" s="27"/>
      <c r="C7" s="27"/>
      <c r="D7" s="27"/>
      <c r="E7" s="27"/>
    </row>
    <row r="8" spans="1:5" ht="15">
      <c r="A8" s="28" t="s">
        <v>18</v>
      </c>
      <c r="B8" s="27"/>
      <c r="C8" s="27"/>
      <c r="D8" s="27"/>
      <c r="E8" s="27"/>
    </row>
    <row r="9" spans="1:5" ht="15">
      <c r="A9" s="29" t="s">
        <v>97</v>
      </c>
      <c r="B9" s="27" t="s">
        <v>96</v>
      </c>
      <c r="C9" s="30">
        <v>10</v>
      </c>
      <c r="D9" s="30"/>
      <c r="E9" s="27"/>
    </row>
    <row r="10" spans="1:5" ht="15">
      <c r="A10" s="29" t="s">
        <v>63</v>
      </c>
      <c r="B10" s="27" t="s">
        <v>98</v>
      </c>
      <c r="C10" s="30">
        <v>5</v>
      </c>
      <c r="D10" s="30"/>
      <c r="E10" s="27"/>
    </row>
    <row r="11" spans="1:5" ht="15">
      <c r="A11" s="29" t="s">
        <v>63</v>
      </c>
      <c r="B11" s="27" t="s">
        <v>71</v>
      </c>
      <c r="C11" s="30">
        <v>14</v>
      </c>
      <c r="D11" s="27"/>
      <c r="E11" s="27"/>
    </row>
    <row r="12" spans="1:5" ht="15">
      <c r="A12" s="29" t="s">
        <v>32</v>
      </c>
      <c r="B12" s="27" t="s">
        <v>73</v>
      </c>
      <c r="C12" s="30">
        <v>15</v>
      </c>
      <c r="D12" s="27"/>
      <c r="E12" s="27"/>
    </row>
    <row r="13" spans="1:5" ht="15">
      <c r="A13" s="29" t="s">
        <v>5</v>
      </c>
      <c r="B13" s="27" t="s">
        <v>30</v>
      </c>
      <c r="C13" s="30">
        <v>50</v>
      </c>
      <c r="D13" s="27"/>
      <c r="E13" s="27"/>
    </row>
    <row r="14" spans="1:5" ht="15">
      <c r="A14" s="29" t="s">
        <v>0</v>
      </c>
      <c r="B14" s="27" t="s">
        <v>64</v>
      </c>
      <c r="C14" s="30">
        <v>560</v>
      </c>
      <c r="D14" s="27" t="s">
        <v>1</v>
      </c>
      <c r="E14" s="27"/>
    </row>
    <row r="15" spans="1:5" ht="15">
      <c r="A15" s="29" t="s">
        <v>49</v>
      </c>
      <c r="B15" s="31" t="s">
        <v>65</v>
      </c>
      <c r="C15" s="30">
        <v>60</v>
      </c>
      <c r="D15" s="30"/>
      <c r="E15" s="27"/>
    </row>
    <row r="16" spans="1:5" ht="15">
      <c r="A16" s="29" t="s">
        <v>8</v>
      </c>
      <c r="B16" s="27" t="s">
        <v>30</v>
      </c>
      <c r="C16" s="30">
        <v>300</v>
      </c>
      <c r="D16" s="30" t="s">
        <v>1</v>
      </c>
      <c r="E16" s="27"/>
    </row>
    <row r="17" spans="1:5" ht="15">
      <c r="A17" s="32" t="s">
        <v>49</v>
      </c>
      <c r="B17" s="33" t="s">
        <v>66</v>
      </c>
      <c r="C17" s="30">
        <v>50</v>
      </c>
      <c r="D17" s="27"/>
      <c r="E17" s="27"/>
    </row>
    <row r="18" spans="1:5" ht="15">
      <c r="A18" s="29" t="s">
        <v>67</v>
      </c>
      <c r="B18" s="27" t="s">
        <v>74</v>
      </c>
      <c r="C18" s="30">
        <v>60</v>
      </c>
      <c r="D18" s="27"/>
      <c r="E18" s="27"/>
    </row>
    <row r="19" spans="1:5" ht="15">
      <c r="A19" s="35" t="s">
        <v>32</v>
      </c>
      <c r="B19" s="36" t="s">
        <v>68</v>
      </c>
      <c r="C19" s="30">
        <v>15</v>
      </c>
      <c r="D19" s="27"/>
      <c r="E19" s="27"/>
    </row>
    <row r="20" spans="1:5" ht="15">
      <c r="A20" s="35" t="s">
        <v>0</v>
      </c>
      <c r="B20" s="37" t="s">
        <v>78</v>
      </c>
      <c r="C20" s="30">
        <v>480</v>
      </c>
      <c r="D20" s="27" t="s">
        <v>1</v>
      </c>
      <c r="E20" s="27"/>
    </row>
    <row r="21" spans="1:5" ht="15">
      <c r="A21" s="35" t="s">
        <v>63</v>
      </c>
      <c r="B21" s="38" t="s">
        <v>77</v>
      </c>
      <c r="C21" s="30">
        <v>20</v>
      </c>
      <c r="D21" s="27"/>
      <c r="E21" s="27"/>
    </row>
    <row r="22" spans="1:5" ht="15">
      <c r="A22" s="35" t="s">
        <v>69</v>
      </c>
      <c r="B22" s="38" t="s">
        <v>76</v>
      </c>
      <c r="C22" s="30">
        <v>150</v>
      </c>
      <c r="D22" s="27"/>
      <c r="E22" s="27"/>
    </row>
    <row r="23" spans="1:5" ht="15">
      <c r="A23" s="29" t="s">
        <v>11</v>
      </c>
      <c r="B23" s="27" t="s">
        <v>70</v>
      </c>
      <c r="C23" s="30">
        <v>80</v>
      </c>
      <c r="D23" s="27" t="s">
        <v>1</v>
      </c>
      <c r="E23" s="27"/>
    </row>
    <row r="24" spans="1:5" ht="15">
      <c r="A24" s="29"/>
      <c r="B24" s="27"/>
      <c r="C24" s="30"/>
      <c r="D24" s="27"/>
      <c r="E24" s="27"/>
    </row>
    <row r="25" spans="1:5" ht="15">
      <c r="A25" s="39" t="s">
        <v>3</v>
      </c>
      <c r="B25" s="39"/>
      <c r="C25" s="40">
        <f>SUM(C9:C24)</f>
        <v>1869</v>
      </c>
      <c r="D25" s="27"/>
      <c r="E25" s="27"/>
    </row>
    <row r="26" spans="1:5" ht="15">
      <c r="A26" s="27"/>
      <c r="B26" s="28"/>
      <c r="C26" s="41"/>
      <c r="D26" s="27"/>
      <c r="E26" s="27"/>
    </row>
    <row r="27" spans="1:5" ht="15">
      <c r="A27" s="42" t="s">
        <v>14</v>
      </c>
      <c r="B27" s="42"/>
      <c r="C27" s="43">
        <v>2000</v>
      </c>
      <c r="D27" s="27"/>
      <c r="E27" s="27"/>
    </row>
    <row r="28" spans="1:5" ht="15">
      <c r="A28" s="27"/>
      <c r="B28" s="28"/>
      <c r="C28" s="41"/>
      <c r="D28" s="27"/>
      <c r="E28" s="27"/>
    </row>
    <row r="29" spans="1:5" ht="15">
      <c r="A29" s="42" t="s">
        <v>46</v>
      </c>
      <c r="B29" s="42"/>
      <c r="C29" s="43">
        <f>C27-C25</f>
        <v>131</v>
      </c>
      <c r="D29" s="27"/>
      <c r="E29" s="27"/>
    </row>
    <row r="30" spans="1:5" ht="15">
      <c r="A30" s="27"/>
      <c r="B30" s="28"/>
      <c r="C30" s="41"/>
      <c r="D30" s="27"/>
      <c r="E30" s="27"/>
    </row>
    <row r="31" spans="1:5" ht="15">
      <c r="A31" s="44" t="s">
        <v>24</v>
      </c>
      <c r="B31" s="28"/>
      <c r="C31" s="41"/>
      <c r="D31" s="27"/>
      <c r="E31" s="27"/>
    </row>
    <row r="32" spans="1:5" ht="15">
      <c r="A32" s="45" t="s">
        <v>94</v>
      </c>
      <c r="B32" s="28"/>
      <c r="C32" s="41"/>
      <c r="D32" s="27"/>
      <c r="E32" s="27"/>
    </row>
    <row r="33" spans="1:5" ht="15">
      <c r="A33" s="27"/>
      <c r="B33" s="28"/>
      <c r="C33" s="41"/>
      <c r="D33" s="27"/>
      <c r="E33" s="27"/>
    </row>
    <row r="34" spans="1:5" ht="15">
      <c r="A34" s="44" t="s">
        <v>60</v>
      </c>
      <c r="B34" s="28"/>
      <c r="C34" s="41"/>
      <c r="D34" s="27"/>
      <c r="E34" s="27"/>
    </row>
    <row r="35" spans="1:5" ht="15">
      <c r="A35" s="45" t="s">
        <v>95</v>
      </c>
      <c r="B35" s="28"/>
      <c r="C35" s="41"/>
      <c r="D35" s="27"/>
      <c r="E35" s="27"/>
    </row>
    <row r="36" spans="1:5" ht="15">
      <c r="A36" s="45"/>
      <c r="B36" s="28"/>
      <c r="C36" s="41"/>
      <c r="D36" s="27"/>
      <c r="E36" s="27"/>
    </row>
    <row r="37" spans="1:5" ht="14.25">
      <c r="A37" s="46"/>
      <c r="B37" s="46"/>
      <c r="C37" s="46"/>
      <c r="D37" s="46"/>
      <c r="E37" s="46"/>
    </row>
    <row r="45" spans="1:5">
      <c r="A45" s="24" t="s">
        <v>53</v>
      </c>
      <c r="B45" s="2"/>
    </row>
    <row r="46" spans="1:5">
      <c r="A46" s="25" t="s">
        <v>72</v>
      </c>
      <c r="B46" s="2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2"/>
  <sheetViews>
    <sheetView zoomScale="120" zoomScaleNormal="120" workbookViewId="0">
      <selection activeCell="F37" sqref="F37"/>
    </sheetView>
  </sheetViews>
  <sheetFormatPr defaultRowHeight="12.75"/>
  <cols>
    <col min="1" max="1" width="15.75" customWidth="1"/>
    <col min="2" max="2" width="34.25" customWidth="1"/>
  </cols>
  <sheetData>
    <row r="1" spans="1:5" ht="18">
      <c r="A1" s="1" t="s">
        <v>13</v>
      </c>
    </row>
    <row r="2" spans="1:5">
      <c r="A2" s="2"/>
      <c r="B2" s="2"/>
      <c r="C2" s="2"/>
      <c r="D2" s="2"/>
      <c r="E2" s="2"/>
    </row>
    <row r="3" spans="1:5" ht="15">
      <c r="A3" s="26" t="s">
        <v>79</v>
      </c>
      <c r="B3" s="26"/>
      <c r="C3" s="26"/>
      <c r="D3" s="26"/>
      <c r="E3" s="26"/>
    </row>
    <row r="4" spans="1:5" ht="15">
      <c r="A4" s="26" t="s">
        <v>91</v>
      </c>
      <c r="B4" s="26"/>
      <c r="C4" s="26"/>
      <c r="D4" s="26"/>
      <c r="E4" s="26"/>
    </row>
    <row r="5" spans="1:5" ht="15">
      <c r="A5" s="26" t="s">
        <v>80</v>
      </c>
      <c r="B5" s="26"/>
      <c r="C5" s="26"/>
      <c r="D5" s="26"/>
      <c r="E5" s="26"/>
    </row>
    <row r="6" spans="1:5" ht="15">
      <c r="A6" s="26" t="s">
        <v>81</v>
      </c>
      <c r="B6" s="26"/>
      <c r="C6" s="26"/>
      <c r="D6" s="26"/>
      <c r="E6" s="26"/>
    </row>
    <row r="7" spans="1:5" ht="15">
      <c r="A7" s="27"/>
      <c r="B7" s="27"/>
      <c r="C7" s="27"/>
      <c r="D7" s="27"/>
      <c r="E7" s="27"/>
    </row>
    <row r="8" spans="1:5" ht="15">
      <c r="A8" s="28" t="s">
        <v>18</v>
      </c>
      <c r="B8" s="27"/>
      <c r="C8" s="27"/>
      <c r="D8" s="27"/>
      <c r="E8" s="27"/>
    </row>
    <row r="9" spans="1:5" ht="15">
      <c r="A9" s="29" t="s">
        <v>32</v>
      </c>
      <c r="B9" s="27" t="s">
        <v>92</v>
      </c>
      <c r="C9" s="30">
        <v>10</v>
      </c>
      <c r="D9" s="30"/>
      <c r="E9" s="27"/>
    </row>
    <row r="10" spans="1:5" ht="15">
      <c r="A10" s="29" t="s">
        <v>0</v>
      </c>
      <c r="B10" s="27" t="s">
        <v>82</v>
      </c>
      <c r="C10" s="30">
        <v>38</v>
      </c>
      <c r="D10" s="27" t="s">
        <v>1</v>
      </c>
      <c r="E10" s="27"/>
    </row>
    <row r="11" spans="1:5" ht="15">
      <c r="A11" s="29" t="s">
        <v>5</v>
      </c>
      <c r="B11" s="27" t="s">
        <v>30</v>
      </c>
      <c r="C11" s="30">
        <v>50</v>
      </c>
      <c r="D11" s="27"/>
      <c r="E11" s="27"/>
    </row>
    <row r="12" spans="1:5" ht="15">
      <c r="A12" s="29" t="s">
        <v>0</v>
      </c>
      <c r="B12" s="27" t="s">
        <v>83</v>
      </c>
      <c r="C12" s="30">
        <v>260</v>
      </c>
      <c r="D12" s="27" t="s">
        <v>1</v>
      </c>
      <c r="E12" s="27"/>
    </row>
    <row r="13" spans="1:5" ht="15">
      <c r="A13" s="29" t="s">
        <v>32</v>
      </c>
      <c r="B13" s="31" t="s">
        <v>84</v>
      </c>
      <c r="C13" s="30">
        <v>20</v>
      </c>
      <c r="D13" s="30"/>
      <c r="E13" s="27"/>
    </row>
    <row r="14" spans="1:5" ht="15">
      <c r="A14" s="29" t="s">
        <v>8</v>
      </c>
      <c r="B14" s="27" t="s">
        <v>30</v>
      </c>
      <c r="C14" s="30">
        <v>255</v>
      </c>
      <c r="D14" s="30" t="s">
        <v>1</v>
      </c>
      <c r="E14" s="27"/>
    </row>
    <row r="15" spans="1:5" ht="15">
      <c r="A15" s="34" t="s">
        <v>32</v>
      </c>
      <c r="B15" s="33" t="s">
        <v>85</v>
      </c>
      <c r="C15" s="30">
        <v>20</v>
      </c>
      <c r="D15" s="27"/>
      <c r="E15" s="27"/>
    </row>
    <row r="16" spans="1:5" ht="15">
      <c r="A16" s="29" t="s">
        <v>67</v>
      </c>
      <c r="B16" s="27" t="s">
        <v>86</v>
      </c>
      <c r="C16" s="30">
        <v>60</v>
      </c>
      <c r="D16" s="27"/>
      <c r="E16" s="27"/>
    </row>
    <row r="17" spans="1:5" ht="15">
      <c r="A17" s="35" t="s">
        <v>0</v>
      </c>
      <c r="B17" s="37" t="s">
        <v>87</v>
      </c>
      <c r="C17" s="30">
        <v>275</v>
      </c>
      <c r="D17" s="27" t="s">
        <v>1</v>
      </c>
      <c r="E17" s="27"/>
    </row>
    <row r="18" spans="1:5" ht="15">
      <c r="A18" s="35" t="s">
        <v>32</v>
      </c>
      <c r="B18" s="38" t="s">
        <v>42</v>
      </c>
      <c r="C18" s="30">
        <v>15</v>
      </c>
      <c r="D18" s="27"/>
      <c r="E18" s="27"/>
    </row>
    <row r="19" spans="1:5" ht="15">
      <c r="A19" s="29" t="s">
        <v>0</v>
      </c>
      <c r="B19" s="27" t="s">
        <v>88</v>
      </c>
      <c r="C19" s="30">
        <v>10</v>
      </c>
      <c r="D19" s="27"/>
      <c r="E19" s="27"/>
    </row>
    <row r="20" spans="1:5" ht="15">
      <c r="A20" s="29"/>
      <c r="B20" s="27"/>
      <c r="C20" s="30"/>
      <c r="D20" s="27"/>
      <c r="E20" s="27"/>
    </row>
    <row r="21" spans="1:5" ht="15">
      <c r="A21" s="27"/>
      <c r="B21" s="27"/>
      <c r="C21" s="27"/>
      <c r="D21" s="27"/>
      <c r="E21" s="27"/>
    </row>
    <row r="22" spans="1:5" ht="15">
      <c r="A22" s="39" t="s">
        <v>3</v>
      </c>
      <c r="B22" s="39"/>
      <c r="C22" s="40">
        <f>SUM(C9:C20)</f>
        <v>1013</v>
      </c>
      <c r="D22" s="27"/>
      <c r="E22" s="27"/>
    </row>
    <row r="23" spans="1:5" ht="15">
      <c r="A23" s="27"/>
      <c r="B23" s="28"/>
      <c r="C23" s="41"/>
      <c r="D23" s="27"/>
      <c r="E23" s="27"/>
    </row>
    <row r="24" spans="1:5" ht="15">
      <c r="A24" s="42" t="s">
        <v>14</v>
      </c>
      <c r="B24" s="42"/>
      <c r="C24" s="43">
        <v>0</v>
      </c>
      <c r="D24" s="27"/>
      <c r="E24" s="27"/>
    </row>
    <row r="25" spans="1:5" ht="15">
      <c r="A25" s="27"/>
      <c r="B25" s="28"/>
      <c r="C25" s="41"/>
      <c r="D25" s="27"/>
      <c r="E25" s="27"/>
    </row>
    <row r="26" spans="1:5" ht="15">
      <c r="A26" s="42" t="s">
        <v>89</v>
      </c>
      <c r="B26" s="42"/>
      <c r="C26" s="43">
        <f>C22-C24</f>
        <v>1013</v>
      </c>
      <c r="D26" s="27"/>
      <c r="E26" s="27"/>
    </row>
    <row r="27" spans="1:5" ht="15">
      <c r="A27" s="27"/>
      <c r="B27" s="28"/>
      <c r="C27" s="41"/>
      <c r="D27" s="27"/>
      <c r="E27" s="27"/>
    </row>
    <row r="28" spans="1:5" ht="15">
      <c r="A28" s="44" t="s">
        <v>24</v>
      </c>
      <c r="B28" s="28"/>
      <c r="C28" s="41"/>
      <c r="D28" s="27"/>
      <c r="E28" s="27"/>
    </row>
    <row r="29" spans="1:5" ht="15">
      <c r="A29" s="45" t="s">
        <v>93</v>
      </c>
      <c r="B29" s="28"/>
      <c r="C29" s="41"/>
      <c r="D29" s="27"/>
      <c r="E29" s="27"/>
    </row>
    <row r="30" spans="1:5" ht="15">
      <c r="A30" s="27"/>
      <c r="B30" s="28"/>
      <c r="C30" s="41"/>
      <c r="D30" s="27"/>
      <c r="E30" s="27"/>
    </row>
    <row r="31" spans="1:5" ht="15">
      <c r="A31" s="44" t="s">
        <v>90</v>
      </c>
      <c r="B31" s="28"/>
      <c r="C31" s="41"/>
      <c r="D31" s="27"/>
      <c r="E31" s="27"/>
    </row>
    <row r="32" spans="1:5" ht="15">
      <c r="A32" s="45" t="s">
        <v>93</v>
      </c>
      <c r="B32" s="28"/>
      <c r="C32" s="41"/>
      <c r="D32" s="27"/>
      <c r="E32" s="27"/>
    </row>
    <row r="33" spans="1:5" ht="15">
      <c r="A33" s="45"/>
      <c r="B33" s="28"/>
      <c r="C33" s="41"/>
      <c r="D33" s="27"/>
      <c r="E33" s="27"/>
    </row>
    <row r="34" spans="1:5" ht="15">
      <c r="A34" s="27"/>
      <c r="B34" s="27"/>
      <c r="C34" s="30"/>
      <c r="D34" s="27"/>
      <c r="E34" s="27"/>
    </row>
    <row r="35" spans="1:5" ht="15">
      <c r="A35" s="27"/>
      <c r="B35" s="27"/>
      <c r="C35" s="30"/>
      <c r="D35" s="27"/>
      <c r="E35" s="27"/>
    </row>
    <row r="36" spans="1:5" ht="15">
      <c r="A36" s="27"/>
      <c r="B36" s="27"/>
      <c r="C36" s="30"/>
      <c r="D36" s="27"/>
      <c r="E36" s="27"/>
    </row>
    <row r="37" spans="1:5" ht="15">
      <c r="A37" s="27"/>
      <c r="B37" s="27"/>
      <c r="C37" s="30"/>
      <c r="D37" s="27"/>
      <c r="E37" s="27"/>
    </row>
    <row r="38" spans="1:5" ht="15">
      <c r="A38" s="27"/>
      <c r="B38" s="27"/>
      <c r="C38" s="30"/>
      <c r="D38" s="27"/>
      <c r="E38" s="27"/>
    </row>
    <row r="39" spans="1:5" ht="15">
      <c r="A39" s="27"/>
      <c r="B39" s="27"/>
      <c r="C39" s="30"/>
      <c r="D39" s="27"/>
      <c r="E39" s="27"/>
    </row>
    <row r="40" spans="1:5" ht="15">
      <c r="A40" s="48" t="s">
        <v>53</v>
      </c>
      <c r="B40" s="27"/>
      <c r="C40" s="30"/>
      <c r="D40" s="27"/>
      <c r="E40" s="27"/>
    </row>
    <row r="41" spans="1:5" ht="15">
      <c r="A41" s="49" t="s">
        <v>72</v>
      </c>
      <c r="B41" s="27"/>
      <c r="C41" s="30"/>
      <c r="D41" s="27"/>
      <c r="E41" s="27"/>
    </row>
    <row r="42" spans="1:5" ht="14.25">
      <c r="A42" s="46"/>
      <c r="B42" s="46"/>
      <c r="C42" s="46"/>
      <c r="D42" s="46"/>
      <c r="E42" s="46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E17" sqref="E17"/>
    </sheetView>
  </sheetViews>
  <sheetFormatPr defaultRowHeight="12.75"/>
  <cols>
    <col min="1" max="1" width="16" customWidth="1"/>
    <col min="2" max="2" width="35.875" customWidth="1"/>
    <col min="3" max="3" width="8.25" customWidth="1"/>
    <col min="4" max="4" width="10.875" customWidth="1"/>
  </cols>
  <sheetData>
    <row r="1" spans="1:7" ht="18">
      <c r="A1" s="1" t="s">
        <v>13</v>
      </c>
    </row>
    <row r="2" spans="1:7">
      <c r="A2" s="2"/>
      <c r="B2" s="2"/>
      <c r="C2" s="2"/>
      <c r="D2" s="2"/>
      <c r="E2" s="2"/>
    </row>
    <row r="3" spans="1:7" ht="15">
      <c r="A3" s="26" t="s">
        <v>99</v>
      </c>
      <c r="B3" s="26"/>
      <c r="C3" s="26"/>
      <c r="D3" s="26"/>
      <c r="E3" s="26"/>
    </row>
    <row r="4" spans="1:7" ht="15">
      <c r="A4" s="26" t="s">
        <v>100</v>
      </c>
      <c r="B4" s="26"/>
      <c r="C4" s="26"/>
      <c r="D4" s="26"/>
      <c r="E4" s="26"/>
    </row>
    <row r="5" spans="1:7" ht="15">
      <c r="A5" s="26" t="s">
        <v>101</v>
      </c>
      <c r="B5" s="26"/>
      <c r="C5" s="26"/>
      <c r="D5" s="26"/>
      <c r="E5" s="26"/>
      <c r="G5" s="50"/>
    </row>
    <row r="6" spans="1:7" ht="15">
      <c r="A6" s="26" t="s">
        <v>102</v>
      </c>
      <c r="B6" s="26"/>
      <c r="C6" s="26"/>
      <c r="D6" s="26"/>
      <c r="E6" s="26"/>
    </row>
    <row r="7" spans="1:7" ht="15">
      <c r="A7" s="27"/>
      <c r="B7" s="27"/>
      <c r="C7" s="27"/>
      <c r="D7" s="27"/>
      <c r="E7" s="27"/>
    </row>
    <row r="8" spans="1:7" ht="15">
      <c r="A8" s="28" t="s">
        <v>18</v>
      </c>
      <c r="B8" s="27"/>
      <c r="C8" s="27"/>
      <c r="D8" s="27"/>
      <c r="E8" s="27"/>
    </row>
    <row r="9" spans="1:7" ht="15">
      <c r="A9" s="29" t="s">
        <v>106</v>
      </c>
      <c r="B9" s="27" t="s">
        <v>103</v>
      </c>
      <c r="C9" s="30">
        <v>15</v>
      </c>
      <c r="D9" s="30"/>
      <c r="E9" s="27"/>
    </row>
    <row r="10" spans="1:7" ht="15">
      <c r="A10" s="29" t="s">
        <v>0</v>
      </c>
      <c r="B10" s="27" t="s">
        <v>104</v>
      </c>
      <c r="C10" s="30">
        <v>100</v>
      </c>
      <c r="D10" s="27" t="s">
        <v>1</v>
      </c>
      <c r="E10" s="27"/>
    </row>
    <row r="11" spans="1:7" ht="15">
      <c r="A11" s="29" t="s">
        <v>0</v>
      </c>
      <c r="B11" s="27" t="s">
        <v>112</v>
      </c>
      <c r="C11" s="30">
        <v>100</v>
      </c>
      <c r="D11" s="27" t="s">
        <v>111</v>
      </c>
      <c r="E11" s="27"/>
    </row>
    <row r="12" spans="1:7" ht="15">
      <c r="A12" s="29" t="s">
        <v>39</v>
      </c>
      <c r="B12" s="27" t="s">
        <v>105</v>
      </c>
      <c r="C12" s="30">
        <v>15</v>
      </c>
      <c r="D12" s="27"/>
      <c r="E12" s="27"/>
    </row>
    <row r="13" spans="1:7" ht="15">
      <c r="A13" s="29" t="s">
        <v>8</v>
      </c>
      <c r="B13" s="27" t="s">
        <v>30</v>
      </c>
      <c r="C13" s="30">
        <v>185</v>
      </c>
      <c r="D13" s="30" t="s">
        <v>1</v>
      </c>
      <c r="E13" s="27"/>
    </row>
    <row r="14" spans="1:7" ht="15">
      <c r="A14" s="29" t="s">
        <v>67</v>
      </c>
      <c r="B14" s="27" t="s">
        <v>114</v>
      </c>
      <c r="C14" s="30">
        <v>40</v>
      </c>
      <c r="D14" s="27"/>
      <c r="E14" s="27"/>
    </row>
    <row r="15" spans="1:7" ht="15">
      <c r="A15" s="29" t="s">
        <v>0</v>
      </c>
      <c r="B15" s="27" t="s">
        <v>107</v>
      </c>
      <c r="C15" s="30">
        <v>200</v>
      </c>
      <c r="D15" s="27" t="s">
        <v>111</v>
      </c>
      <c r="E15" s="27"/>
    </row>
    <row r="16" spans="1:7" ht="15">
      <c r="A16" s="29" t="s">
        <v>106</v>
      </c>
      <c r="B16" s="27" t="s">
        <v>108</v>
      </c>
      <c r="C16" s="30">
        <v>15</v>
      </c>
      <c r="D16" s="27"/>
      <c r="E16" s="27"/>
    </row>
    <row r="17" spans="1:5" ht="15">
      <c r="A17" s="29" t="s">
        <v>106</v>
      </c>
      <c r="B17" s="27" t="s">
        <v>109</v>
      </c>
      <c r="C17" s="30">
        <v>14</v>
      </c>
      <c r="D17" s="27"/>
      <c r="E17" s="27"/>
    </row>
    <row r="18" spans="1:5" ht="15">
      <c r="A18" s="29" t="s">
        <v>11</v>
      </c>
      <c r="B18" s="27" t="s">
        <v>110</v>
      </c>
      <c r="C18" s="30">
        <v>102</v>
      </c>
      <c r="D18" s="27" t="s">
        <v>1</v>
      </c>
      <c r="E18" s="27"/>
    </row>
    <row r="19" spans="1:5" ht="15">
      <c r="A19" s="29"/>
      <c r="B19" s="27"/>
      <c r="C19" s="30"/>
      <c r="D19" s="27"/>
      <c r="E19" s="27"/>
    </row>
    <row r="20" spans="1:5" ht="15">
      <c r="A20" s="29"/>
      <c r="B20" s="27"/>
      <c r="C20" s="30"/>
      <c r="D20" s="27"/>
      <c r="E20" s="27"/>
    </row>
    <row r="21" spans="1:5" ht="15">
      <c r="A21" s="29"/>
      <c r="B21" s="27"/>
      <c r="C21" s="30"/>
      <c r="D21" s="27"/>
      <c r="E21" s="27"/>
    </row>
    <row r="22" spans="1:5" ht="15">
      <c r="A22" s="27"/>
      <c r="B22" s="27"/>
      <c r="C22" s="27"/>
      <c r="D22" s="27"/>
      <c r="E22" s="27"/>
    </row>
    <row r="23" spans="1:5" ht="15">
      <c r="A23" s="39" t="s">
        <v>3</v>
      </c>
      <c r="B23" s="39"/>
      <c r="C23" s="40">
        <f>SUM(C9:C22)</f>
        <v>786</v>
      </c>
      <c r="D23" s="27"/>
      <c r="E23" s="27"/>
    </row>
    <row r="24" spans="1:5" ht="15">
      <c r="A24" s="27"/>
      <c r="B24" s="28"/>
      <c r="C24" s="41"/>
      <c r="D24" s="27"/>
      <c r="E24" s="27"/>
    </row>
    <row r="25" spans="1:5" ht="15">
      <c r="A25" s="42" t="s">
        <v>14</v>
      </c>
      <c r="B25" s="42"/>
      <c r="C25" s="43">
        <v>0</v>
      </c>
      <c r="D25" s="27"/>
      <c r="E25" s="27"/>
    </row>
    <row r="26" spans="1:5" ht="15">
      <c r="A26" s="27"/>
      <c r="B26" s="28"/>
      <c r="C26" s="41"/>
      <c r="D26" s="27"/>
      <c r="E26" s="27"/>
    </row>
    <row r="27" spans="1:5" ht="15">
      <c r="A27" s="42" t="s">
        <v>89</v>
      </c>
      <c r="B27" s="42"/>
      <c r="C27" s="43">
        <f>C23-C25</f>
        <v>786</v>
      </c>
      <c r="D27" s="27"/>
      <c r="E27" s="27"/>
    </row>
    <row r="28" spans="1:5" ht="15">
      <c r="A28" s="27"/>
      <c r="B28" s="28"/>
      <c r="C28" s="41"/>
      <c r="D28" s="27"/>
      <c r="E28" s="27"/>
    </row>
    <row r="29" spans="1:5" ht="15">
      <c r="A29" s="44" t="s">
        <v>24</v>
      </c>
      <c r="B29" s="28"/>
      <c r="C29" s="41"/>
      <c r="D29" s="27"/>
      <c r="E29" s="27"/>
    </row>
    <row r="30" spans="1:5" ht="15">
      <c r="A30" s="45" t="s">
        <v>113</v>
      </c>
      <c r="B30" s="28"/>
      <c r="C30" s="41"/>
      <c r="D30" s="27"/>
      <c r="E30" s="27"/>
    </row>
    <row r="31" spans="1:5" ht="15">
      <c r="A31" s="27"/>
      <c r="B31" s="28"/>
      <c r="C31" s="41"/>
      <c r="D31" s="27"/>
      <c r="E31" s="27"/>
    </row>
    <row r="32" spans="1:5" ht="15">
      <c r="A32" s="44" t="s">
        <v>90</v>
      </c>
      <c r="B32" s="28"/>
      <c r="C32" s="41"/>
      <c r="D32" s="27"/>
      <c r="E32" s="27"/>
    </row>
    <row r="33" spans="1:5" ht="15">
      <c r="A33" s="45" t="s">
        <v>113</v>
      </c>
      <c r="B33" s="28"/>
      <c r="C33" s="41"/>
      <c r="D33" s="27"/>
      <c r="E33" s="27"/>
    </row>
    <row r="34" spans="1:5" ht="15">
      <c r="A34" s="45"/>
      <c r="B34" s="28"/>
      <c r="C34" s="41"/>
      <c r="D34" s="27"/>
      <c r="E34" s="27"/>
    </row>
    <row r="35" spans="1:5" ht="15">
      <c r="A35" s="27"/>
      <c r="B35" s="27"/>
      <c r="C35" s="30"/>
      <c r="D35" s="27"/>
      <c r="E35" s="27"/>
    </row>
    <row r="36" spans="1:5" ht="15">
      <c r="A36" s="27"/>
      <c r="B36" s="27"/>
      <c r="C36" s="30"/>
      <c r="D36" s="27"/>
      <c r="E36" s="27"/>
    </row>
    <row r="37" spans="1:5" ht="15">
      <c r="A37" s="27"/>
      <c r="B37" s="27"/>
      <c r="C37" s="30"/>
      <c r="D37" s="27"/>
      <c r="E37" s="27"/>
    </row>
    <row r="38" spans="1:5" ht="15">
      <c r="A38" s="27"/>
      <c r="B38" s="27"/>
      <c r="C38" s="30"/>
      <c r="D38" s="27"/>
      <c r="E38" s="27"/>
    </row>
    <row r="39" spans="1:5" ht="15">
      <c r="A39" s="27"/>
      <c r="B39" s="27"/>
      <c r="C39" s="30"/>
      <c r="D39" s="27"/>
      <c r="E39" s="27"/>
    </row>
    <row r="40" spans="1:5" ht="15">
      <c r="A40" s="27"/>
      <c r="B40" s="27"/>
      <c r="C40" s="30"/>
      <c r="D40" s="27"/>
      <c r="E40" s="27"/>
    </row>
    <row r="41" spans="1:5" ht="15">
      <c r="A41" s="48" t="s">
        <v>53</v>
      </c>
      <c r="B41" s="27"/>
      <c r="C41" s="30"/>
      <c r="D41" s="27"/>
      <c r="E41" s="27"/>
    </row>
    <row r="42" spans="1:5" ht="15">
      <c r="A42" s="49" t="s">
        <v>115</v>
      </c>
      <c r="B42" s="27"/>
      <c r="C42" s="30"/>
      <c r="D42" s="27"/>
      <c r="E42" s="27"/>
    </row>
    <row r="43" spans="1:5" ht="14.25">
      <c r="A43" s="46"/>
      <c r="B43" s="46"/>
      <c r="C43" s="46"/>
      <c r="D43" s="46"/>
      <c r="E43" s="46"/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8"/>
  <sheetViews>
    <sheetView workbookViewId="0">
      <selection activeCell="F10" sqref="F10"/>
    </sheetView>
  </sheetViews>
  <sheetFormatPr defaultRowHeight="12.75"/>
  <cols>
    <col min="1" max="1" width="16.25" customWidth="1"/>
    <col min="2" max="2" width="35.75" customWidth="1"/>
    <col min="4" max="4" width="11.5" customWidth="1"/>
  </cols>
  <sheetData>
    <row r="1" spans="1:4" ht="18">
      <c r="A1" s="1" t="s">
        <v>13</v>
      </c>
    </row>
    <row r="2" spans="1:4">
      <c r="A2" s="2"/>
      <c r="B2" s="2"/>
      <c r="C2" s="2"/>
      <c r="D2" s="2"/>
    </row>
    <row r="3" spans="1:4" ht="15">
      <c r="A3" s="26" t="s">
        <v>117</v>
      </c>
      <c r="B3" s="26"/>
      <c r="C3" s="26"/>
      <c r="D3" s="26"/>
    </row>
    <row r="4" spans="1:4" ht="15">
      <c r="A4" s="26" t="s">
        <v>118</v>
      </c>
      <c r="B4" s="26"/>
      <c r="C4" s="26"/>
      <c r="D4" s="26"/>
    </row>
    <row r="5" spans="1:4" ht="15">
      <c r="A5" s="26" t="s">
        <v>119</v>
      </c>
      <c r="B5" s="26"/>
      <c r="C5" s="26"/>
      <c r="D5" s="26"/>
    </row>
    <row r="6" spans="1:4" ht="15">
      <c r="A6" s="26" t="s">
        <v>121</v>
      </c>
      <c r="B6" s="26"/>
      <c r="C6" s="26"/>
      <c r="D6" s="26"/>
    </row>
    <row r="7" spans="1:4" ht="15">
      <c r="A7" s="27"/>
      <c r="B7" s="27"/>
      <c r="C7" s="27"/>
      <c r="D7" s="27"/>
    </row>
    <row r="8" spans="1:4" ht="15">
      <c r="A8" s="28" t="s">
        <v>18</v>
      </c>
      <c r="B8" s="27"/>
      <c r="C8" s="27"/>
      <c r="D8" s="27"/>
    </row>
    <row r="9" spans="1:4" ht="15">
      <c r="A9" s="29" t="s">
        <v>116</v>
      </c>
      <c r="B9" s="27" t="s">
        <v>122</v>
      </c>
      <c r="C9" s="30">
        <v>1000</v>
      </c>
      <c r="D9" s="30" t="s">
        <v>1</v>
      </c>
    </row>
    <row r="10" spans="1:4" ht="15">
      <c r="A10" s="29" t="s">
        <v>8</v>
      </c>
      <c r="B10" s="27" t="s">
        <v>120</v>
      </c>
      <c r="C10" s="30">
        <v>440</v>
      </c>
      <c r="D10" s="30" t="s">
        <v>1</v>
      </c>
    </row>
    <row r="11" spans="1:4" ht="15">
      <c r="A11" s="29" t="s">
        <v>67</v>
      </c>
      <c r="B11" s="27" t="s">
        <v>9</v>
      </c>
      <c r="C11" s="30">
        <v>74</v>
      </c>
      <c r="D11" s="27"/>
    </row>
    <row r="12" spans="1:4" ht="15">
      <c r="A12" s="29" t="s">
        <v>116</v>
      </c>
      <c r="B12" s="27" t="s">
        <v>123</v>
      </c>
      <c r="C12" s="30">
        <v>500</v>
      </c>
      <c r="D12" s="27" t="s">
        <v>1</v>
      </c>
    </row>
    <row r="13" spans="1:4" ht="15">
      <c r="A13" s="29" t="s">
        <v>11</v>
      </c>
      <c r="B13" s="27" t="s">
        <v>124</v>
      </c>
      <c r="C13" s="30">
        <v>100</v>
      </c>
      <c r="D13" s="27" t="s">
        <v>1</v>
      </c>
    </row>
    <row r="14" spans="1:4" ht="15">
      <c r="A14" s="29"/>
      <c r="B14" s="27"/>
      <c r="C14" s="30"/>
      <c r="D14" s="27"/>
    </row>
    <row r="15" spans="1:4" ht="15">
      <c r="A15" s="29"/>
      <c r="B15" s="27"/>
      <c r="C15" s="30"/>
      <c r="D15" s="27"/>
    </row>
    <row r="16" spans="1:4" ht="15">
      <c r="A16" s="29"/>
      <c r="B16" s="27"/>
      <c r="C16" s="30"/>
      <c r="D16" s="27"/>
    </row>
    <row r="17" spans="1:4" ht="15">
      <c r="A17" s="27"/>
      <c r="B17" s="27"/>
      <c r="C17" s="27"/>
      <c r="D17" s="27"/>
    </row>
    <row r="18" spans="1:4" ht="15">
      <c r="A18" s="39" t="s">
        <v>3</v>
      </c>
      <c r="B18" s="39"/>
      <c r="C18" s="40">
        <f>SUM(C9:C17)</f>
        <v>2114</v>
      </c>
      <c r="D18" s="27"/>
    </row>
    <row r="19" spans="1:4" ht="15">
      <c r="A19" s="27"/>
      <c r="B19" s="28"/>
      <c r="C19" s="41"/>
      <c r="D19" s="27"/>
    </row>
    <row r="20" spans="1:4" ht="15">
      <c r="A20" s="42" t="s">
        <v>14</v>
      </c>
      <c r="B20" s="42"/>
      <c r="C20" s="43">
        <v>2000</v>
      </c>
      <c r="D20" s="27"/>
    </row>
    <row r="21" spans="1:4" ht="15">
      <c r="A21" s="27"/>
      <c r="B21" s="28"/>
      <c r="C21" s="41"/>
      <c r="D21" s="27"/>
    </row>
    <row r="22" spans="1:4" ht="15">
      <c r="A22" s="42" t="s">
        <v>89</v>
      </c>
      <c r="B22" s="42"/>
      <c r="C22" s="43">
        <f>C18-C20</f>
        <v>114</v>
      </c>
      <c r="D22" s="27"/>
    </row>
    <row r="23" spans="1:4" ht="15">
      <c r="A23" s="27"/>
      <c r="B23" s="28"/>
      <c r="C23" s="41"/>
      <c r="D23" s="27"/>
    </row>
    <row r="24" spans="1:4" ht="15">
      <c r="A24" s="44" t="s">
        <v>24</v>
      </c>
      <c r="B24" s="28"/>
      <c r="C24" s="41"/>
      <c r="D24" s="27"/>
    </row>
    <row r="25" spans="1:4" ht="15">
      <c r="A25" s="45" t="s">
        <v>125</v>
      </c>
      <c r="B25" s="28"/>
      <c r="C25" s="41"/>
      <c r="D25" s="27"/>
    </row>
    <row r="26" spans="1:4" ht="15">
      <c r="A26" s="27"/>
      <c r="B26" s="28"/>
      <c r="C26" s="41"/>
      <c r="D26" s="27"/>
    </row>
    <row r="27" spans="1:4" ht="15">
      <c r="A27" s="44" t="s">
        <v>90</v>
      </c>
      <c r="B27" s="28"/>
      <c r="C27" s="41"/>
      <c r="D27" s="27"/>
    </row>
    <row r="28" spans="1:4" ht="15">
      <c r="A28" s="45" t="s">
        <v>113</v>
      </c>
      <c r="B28" s="28"/>
      <c r="C28" s="41"/>
      <c r="D28" s="27"/>
    </row>
    <row r="29" spans="1:4" ht="15">
      <c r="A29" s="45"/>
      <c r="B29" s="28"/>
      <c r="C29" s="41"/>
      <c r="D29" s="27"/>
    </row>
    <row r="30" spans="1:4" ht="15">
      <c r="A30" s="27"/>
      <c r="B30" s="27"/>
      <c r="C30" s="30"/>
      <c r="D30" s="27"/>
    </row>
    <row r="31" spans="1:4" ht="15">
      <c r="A31" s="27"/>
      <c r="B31" s="27"/>
      <c r="C31" s="30"/>
      <c r="D31" s="27"/>
    </row>
    <row r="32" spans="1:4" ht="15">
      <c r="A32" s="27"/>
      <c r="B32" s="27"/>
      <c r="C32" s="30"/>
      <c r="D32" s="27"/>
    </row>
    <row r="33" spans="1:4" ht="15">
      <c r="A33" s="27"/>
      <c r="B33" s="27"/>
      <c r="C33" s="30"/>
      <c r="D33" s="27"/>
    </row>
    <row r="34" spans="1:4" ht="15">
      <c r="A34" s="27"/>
      <c r="B34" s="27"/>
      <c r="C34" s="30"/>
      <c r="D34" s="27"/>
    </row>
    <row r="35" spans="1:4" ht="15">
      <c r="A35" s="27"/>
      <c r="B35" s="27"/>
      <c r="C35" s="30"/>
      <c r="D35" s="27"/>
    </row>
    <row r="36" spans="1:4" ht="15">
      <c r="A36" s="48" t="s">
        <v>53</v>
      </c>
      <c r="B36" s="27"/>
      <c r="C36" s="30"/>
      <c r="D36" s="27"/>
    </row>
    <row r="37" spans="1:4" ht="15">
      <c r="A37" s="49" t="s">
        <v>115</v>
      </c>
      <c r="B37" s="27"/>
      <c r="C37" s="30"/>
      <c r="D37" s="27"/>
    </row>
    <row r="38" spans="1:4" ht="14.25">
      <c r="A38" s="46"/>
      <c r="B38" s="46"/>
      <c r="C38" s="46"/>
      <c r="D38" s="4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42"/>
  <sheetViews>
    <sheetView workbookViewId="0">
      <selection activeCell="J17" sqref="J17"/>
    </sheetView>
  </sheetViews>
  <sheetFormatPr defaultRowHeight="12.75"/>
  <cols>
    <col min="1" max="1" width="16.5" customWidth="1"/>
    <col min="2" max="2" width="21.875" customWidth="1"/>
    <col min="3" max="3" width="8.625" customWidth="1"/>
    <col min="4" max="4" width="11.5" customWidth="1"/>
  </cols>
  <sheetData>
    <row r="1" spans="1:4" ht="18">
      <c r="A1" s="1" t="s">
        <v>13</v>
      </c>
    </row>
    <row r="2" spans="1:4">
      <c r="A2" s="2"/>
      <c r="B2" s="2"/>
      <c r="C2" s="2"/>
      <c r="D2" s="2"/>
    </row>
    <row r="3" spans="1:4" ht="15">
      <c r="A3" s="26" t="s">
        <v>126</v>
      </c>
      <c r="B3" s="26"/>
      <c r="C3" s="26"/>
      <c r="D3" s="26"/>
    </row>
    <row r="4" spans="1:4" ht="15">
      <c r="A4" s="26" t="s">
        <v>127</v>
      </c>
      <c r="B4" s="26"/>
      <c r="C4" s="26"/>
      <c r="D4" s="26"/>
    </row>
    <row r="5" spans="1:4" ht="15">
      <c r="A5" s="26" t="s">
        <v>128</v>
      </c>
      <c r="B5" s="26"/>
      <c r="C5" s="26"/>
      <c r="D5" s="26"/>
    </row>
    <row r="6" spans="1:4" ht="15">
      <c r="A6" s="26" t="s">
        <v>137</v>
      </c>
      <c r="B6" s="26"/>
      <c r="C6" s="26"/>
      <c r="D6" s="26"/>
    </row>
    <row r="7" spans="1:4" ht="15">
      <c r="A7" s="27"/>
      <c r="B7" s="27"/>
      <c r="C7" s="27"/>
      <c r="D7" s="27"/>
    </row>
    <row r="8" spans="1:4" ht="15">
      <c r="A8" s="28" t="s">
        <v>18</v>
      </c>
      <c r="B8" s="27"/>
      <c r="C8" s="27"/>
      <c r="D8" s="27"/>
    </row>
    <row r="9" spans="1:4" ht="15">
      <c r="A9" s="29" t="s">
        <v>132</v>
      </c>
      <c r="B9" s="27" t="s">
        <v>129</v>
      </c>
      <c r="C9" s="30">
        <v>80</v>
      </c>
      <c r="D9" s="30"/>
    </row>
    <row r="10" spans="1:4" ht="15">
      <c r="A10" s="29" t="s">
        <v>130</v>
      </c>
      <c r="B10" s="27" t="s">
        <v>131</v>
      </c>
      <c r="C10" s="30">
        <v>78</v>
      </c>
      <c r="D10" s="30" t="s">
        <v>1</v>
      </c>
    </row>
    <row r="11" spans="1:4" ht="15">
      <c r="A11" s="29" t="s">
        <v>0</v>
      </c>
      <c r="B11" s="27" t="s">
        <v>131</v>
      </c>
      <c r="C11" s="30">
        <v>300</v>
      </c>
      <c r="D11" s="30" t="s">
        <v>1</v>
      </c>
    </row>
    <row r="12" spans="1:4" ht="15">
      <c r="A12" s="29" t="s">
        <v>8</v>
      </c>
      <c r="B12" s="27" t="s">
        <v>30</v>
      </c>
      <c r="C12" s="30">
        <v>285</v>
      </c>
      <c r="D12" s="30" t="s">
        <v>1</v>
      </c>
    </row>
    <row r="13" spans="1:4" ht="15">
      <c r="A13" s="29" t="s">
        <v>35</v>
      </c>
      <c r="B13" s="27" t="s">
        <v>131</v>
      </c>
      <c r="C13" s="30">
        <v>40</v>
      </c>
      <c r="D13" s="30"/>
    </row>
    <row r="14" spans="1:4" ht="15">
      <c r="A14" s="29" t="s">
        <v>67</v>
      </c>
      <c r="B14" s="27" t="s">
        <v>9</v>
      </c>
      <c r="C14" s="30">
        <v>50</v>
      </c>
      <c r="D14" s="27"/>
    </row>
    <row r="15" spans="1:4" ht="15">
      <c r="A15" s="29" t="s">
        <v>11</v>
      </c>
      <c r="B15" s="27" t="s">
        <v>131</v>
      </c>
      <c r="C15" s="30">
        <v>120</v>
      </c>
      <c r="D15" s="27"/>
    </row>
    <row r="16" spans="1:4" ht="15">
      <c r="A16" s="29" t="s">
        <v>39</v>
      </c>
      <c r="B16" s="27" t="s">
        <v>133</v>
      </c>
      <c r="C16" s="30">
        <v>25</v>
      </c>
      <c r="D16" s="27"/>
    </row>
    <row r="17" spans="1:4" ht="15">
      <c r="A17" s="29" t="s">
        <v>0</v>
      </c>
      <c r="B17" s="27" t="s">
        <v>131</v>
      </c>
      <c r="C17" s="30">
        <v>300</v>
      </c>
      <c r="D17" s="27" t="s">
        <v>111</v>
      </c>
    </row>
    <row r="18" spans="1:4" ht="15">
      <c r="A18" s="29" t="s">
        <v>132</v>
      </c>
      <c r="B18" s="29" t="s">
        <v>134</v>
      </c>
      <c r="C18" s="30">
        <v>120</v>
      </c>
      <c r="D18" s="27"/>
    </row>
    <row r="19" spans="1:4" ht="15">
      <c r="A19" s="29" t="s">
        <v>135</v>
      </c>
      <c r="B19" s="27" t="s">
        <v>136</v>
      </c>
      <c r="C19" s="30">
        <v>24</v>
      </c>
      <c r="D19" s="27"/>
    </row>
    <row r="20" spans="1:4" ht="15">
      <c r="A20" s="29" t="s">
        <v>138</v>
      </c>
      <c r="B20" s="27" t="s">
        <v>139</v>
      </c>
      <c r="C20" s="30">
        <v>40</v>
      </c>
      <c r="D20" s="27"/>
    </row>
    <row r="21" spans="1:4" ht="15">
      <c r="A21" s="27"/>
      <c r="B21" s="27"/>
      <c r="C21" s="27"/>
      <c r="D21" s="27"/>
    </row>
    <row r="22" spans="1:4" ht="15">
      <c r="A22" s="39" t="s">
        <v>3</v>
      </c>
      <c r="B22" s="39"/>
      <c r="C22" s="40">
        <f>SUM(C9:C21)</f>
        <v>1462</v>
      </c>
      <c r="D22" s="27"/>
    </row>
    <row r="23" spans="1:4" ht="15">
      <c r="A23" s="27"/>
      <c r="B23" s="28"/>
      <c r="C23" s="41"/>
      <c r="D23" s="27"/>
    </row>
    <row r="24" spans="1:4" ht="15">
      <c r="A24" s="42" t="s">
        <v>14</v>
      </c>
      <c r="B24" s="42"/>
      <c r="C24" s="43">
        <v>1000</v>
      </c>
      <c r="D24" s="27"/>
    </row>
    <row r="25" spans="1:4" ht="15">
      <c r="A25" s="27"/>
      <c r="B25" s="28"/>
      <c r="C25" s="41"/>
      <c r="D25" s="27"/>
    </row>
    <row r="26" spans="1:4" ht="15">
      <c r="A26" s="42" t="s">
        <v>89</v>
      </c>
      <c r="B26" s="42"/>
      <c r="C26" s="43">
        <f>C22-C24</f>
        <v>462</v>
      </c>
      <c r="D26" s="27"/>
    </row>
    <row r="27" spans="1:4" ht="15">
      <c r="A27" s="27"/>
      <c r="B27" s="28"/>
      <c r="C27" s="41"/>
      <c r="D27" s="27"/>
    </row>
    <row r="28" spans="1:4" ht="15">
      <c r="A28" s="44" t="s">
        <v>24</v>
      </c>
      <c r="B28" s="28"/>
      <c r="C28" s="41"/>
      <c r="D28" s="27"/>
    </row>
    <row r="29" spans="1:4" ht="15">
      <c r="A29" s="45" t="s">
        <v>140</v>
      </c>
      <c r="B29" s="28"/>
      <c r="C29" s="41"/>
      <c r="D29" s="27"/>
    </row>
    <row r="30" spans="1:4" ht="15">
      <c r="A30" s="27"/>
      <c r="B30" s="28"/>
      <c r="C30" s="41"/>
      <c r="D30" s="27"/>
    </row>
    <row r="31" spans="1:4" ht="15">
      <c r="A31" s="44" t="s">
        <v>90</v>
      </c>
      <c r="B31" s="28"/>
      <c r="C31" s="41"/>
      <c r="D31" s="27"/>
    </row>
    <row r="32" spans="1:4" ht="15">
      <c r="A32" s="45" t="s">
        <v>141</v>
      </c>
      <c r="B32" s="28"/>
      <c r="C32" s="41"/>
      <c r="D32" s="27"/>
    </row>
    <row r="33" spans="1:4" ht="15">
      <c r="A33" s="45"/>
      <c r="B33" s="28"/>
      <c r="C33" s="41"/>
      <c r="D33" s="27"/>
    </row>
    <row r="34" spans="1:4" ht="15">
      <c r="A34" s="27"/>
      <c r="B34" s="27"/>
      <c r="C34" s="30"/>
      <c r="D34" s="27"/>
    </row>
    <row r="35" spans="1:4" ht="15">
      <c r="A35" s="27"/>
      <c r="B35" s="27"/>
      <c r="C35" s="30"/>
      <c r="D35" s="27"/>
    </row>
    <row r="36" spans="1:4" ht="15">
      <c r="A36" s="27"/>
      <c r="B36" s="27"/>
      <c r="C36" s="30"/>
      <c r="D36" s="27"/>
    </row>
    <row r="37" spans="1:4" ht="15">
      <c r="A37" s="27"/>
      <c r="B37" s="27"/>
      <c r="C37" s="30"/>
      <c r="D37" s="27"/>
    </row>
    <row r="38" spans="1:4" ht="15">
      <c r="A38" s="27"/>
      <c r="B38" s="27"/>
      <c r="C38" s="30"/>
      <c r="D38" s="27"/>
    </row>
    <row r="39" spans="1:4" ht="15">
      <c r="A39" s="27"/>
      <c r="B39" s="27"/>
      <c r="C39" s="30"/>
      <c r="D39" s="27"/>
    </row>
    <row r="40" spans="1:4" ht="15">
      <c r="A40" s="48" t="s">
        <v>53</v>
      </c>
      <c r="B40" s="27"/>
      <c r="C40" s="30"/>
      <c r="D40" s="27"/>
    </row>
    <row r="41" spans="1:4" ht="15">
      <c r="A41" s="49" t="s">
        <v>142</v>
      </c>
      <c r="B41" s="27"/>
      <c r="C41" s="30"/>
      <c r="D41" s="27"/>
    </row>
    <row r="42" spans="1:4" ht="14.25">
      <c r="A42" s="46"/>
      <c r="B42" s="46"/>
      <c r="C42" s="46"/>
      <c r="D42" s="46"/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35"/>
  <sheetViews>
    <sheetView topLeftCell="A16" workbookViewId="0">
      <selection activeCell="F28" sqref="F28"/>
    </sheetView>
  </sheetViews>
  <sheetFormatPr defaultRowHeight="12.75"/>
  <cols>
    <col min="1" max="1" width="13.5" customWidth="1"/>
    <col min="2" max="2" width="29.5" customWidth="1"/>
    <col min="4" max="4" width="10.625" customWidth="1"/>
  </cols>
  <sheetData>
    <row r="1" spans="1:4" ht="18">
      <c r="A1" s="1" t="s">
        <v>13</v>
      </c>
    </row>
    <row r="2" spans="1:4">
      <c r="A2" s="2"/>
      <c r="B2" s="2"/>
      <c r="C2" s="2"/>
      <c r="D2" s="2"/>
    </row>
    <row r="3" spans="1:4" ht="15">
      <c r="A3" s="26" t="s">
        <v>143</v>
      </c>
      <c r="B3" s="26"/>
      <c r="C3" s="26"/>
      <c r="D3" s="26"/>
    </row>
    <row r="4" spans="1:4" ht="15">
      <c r="A4" s="26" t="s">
        <v>127</v>
      </c>
      <c r="B4" s="26"/>
      <c r="C4" s="26"/>
      <c r="D4" s="26"/>
    </row>
    <row r="5" spans="1:4" ht="15">
      <c r="A5" s="26" t="s">
        <v>144</v>
      </c>
      <c r="B5" s="26"/>
      <c r="C5" s="26"/>
      <c r="D5" s="26"/>
    </row>
    <row r="6" spans="1:4" ht="15">
      <c r="A6" s="26" t="s">
        <v>157</v>
      </c>
      <c r="B6" s="26"/>
      <c r="C6" s="26"/>
      <c r="D6" s="26"/>
    </row>
    <row r="7" spans="1:4" ht="15">
      <c r="A7" s="27"/>
      <c r="B7" s="27"/>
      <c r="C7" s="27"/>
      <c r="D7" s="27"/>
    </row>
    <row r="8" spans="1:4" ht="15">
      <c r="A8" s="28" t="s">
        <v>18</v>
      </c>
      <c r="B8" s="27"/>
      <c r="C8" s="27"/>
      <c r="D8" s="27"/>
    </row>
    <row r="9" spans="1:4" ht="15">
      <c r="A9" s="29" t="s">
        <v>97</v>
      </c>
      <c r="B9" s="27" t="s">
        <v>129</v>
      </c>
      <c r="C9" s="30">
        <v>50</v>
      </c>
      <c r="D9" s="30"/>
    </row>
    <row r="10" spans="1:4" ht="15">
      <c r="A10" s="29" t="s">
        <v>0</v>
      </c>
      <c r="B10" s="27" t="s">
        <v>153</v>
      </c>
      <c r="C10" s="30">
        <v>150</v>
      </c>
      <c r="D10" s="30" t="s">
        <v>1</v>
      </c>
    </row>
    <row r="11" spans="1:4" ht="15">
      <c r="A11" s="29" t="s">
        <v>8</v>
      </c>
      <c r="B11" s="27" t="s">
        <v>30</v>
      </c>
      <c r="C11" s="30">
        <v>160</v>
      </c>
      <c r="D11" s="30" t="s">
        <v>1</v>
      </c>
    </row>
    <row r="12" spans="1:4" ht="30">
      <c r="A12" s="51" t="s">
        <v>146</v>
      </c>
      <c r="B12" s="53" t="s">
        <v>145</v>
      </c>
      <c r="C12" s="52">
        <v>60</v>
      </c>
      <c r="D12" s="30"/>
    </row>
    <row r="13" spans="1:4" ht="15">
      <c r="A13" s="51" t="s">
        <v>35</v>
      </c>
      <c r="B13" s="53" t="s">
        <v>147</v>
      </c>
      <c r="C13" s="52">
        <v>30</v>
      </c>
      <c r="D13" s="30"/>
    </row>
    <row r="14" spans="1:4" ht="15">
      <c r="A14" s="29" t="s">
        <v>35</v>
      </c>
      <c r="B14" s="27" t="s">
        <v>148</v>
      </c>
      <c r="C14" s="30">
        <v>30</v>
      </c>
      <c r="D14" s="27"/>
    </row>
    <row r="15" spans="1:4" ht="30">
      <c r="A15" s="51" t="s">
        <v>146</v>
      </c>
      <c r="B15" s="54" t="s">
        <v>149</v>
      </c>
      <c r="C15" s="52">
        <v>60</v>
      </c>
      <c r="D15" s="27"/>
    </row>
    <row r="16" spans="1:4" ht="15">
      <c r="A16" s="29" t="s">
        <v>39</v>
      </c>
      <c r="B16" s="27" t="s">
        <v>133</v>
      </c>
      <c r="C16" s="30">
        <v>25</v>
      </c>
      <c r="D16" s="27"/>
    </row>
    <row r="17" spans="1:4" ht="15">
      <c r="A17" s="29" t="s">
        <v>97</v>
      </c>
      <c r="B17" s="27" t="s">
        <v>150</v>
      </c>
      <c r="C17" s="30">
        <v>20</v>
      </c>
      <c r="D17" s="27"/>
    </row>
    <row r="18" spans="1:4" ht="15">
      <c r="A18" s="29" t="s">
        <v>97</v>
      </c>
      <c r="B18" s="29" t="s">
        <v>151</v>
      </c>
      <c r="C18" s="30">
        <v>20</v>
      </c>
      <c r="D18" s="27"/>
    </row>
    <row r="19" spans="1:4" ht="15">
      <c r="A19" s="29" t="s">
        <v>9</v>
      </c>
      <c r="B19" s="27" t="s">
        <v>30</v>
      </c>
      <c r="C19" s="30">
        <v>70</v>
      </c>
      <c r="D19" s="27" t="s">
        <v>1</v>
      </c>
    </row>
    <row r="20" spans="1:4" ht="15">
      <c r="A20" s="29" t="s">
        <v>0</v>
      </c>
      <c r="B20" s="27" t="s">
        <v>152</v>
      </c>
      <c r="C20" s="30">
        <v>150</v>
      </c>
      <c r="D20" s="27" t="s">
        <v>111</v>
      </c>
    </row>
    <row r="21" spans="1:4" ht="15">
      <c r="A21" s="29" t="s">
        <v>97</v>
      </c>
      <c r="B21" s="27" t="s">
        <v>156</v>
      </c>
      <c r="C21" s="30">
        <v>10</v>
      </c>
      <c r="D21" s="27"/>
    </row>
    <row r="22" spans="1:4" ht="15">
      <c r="A22" s="29" t="s">
        <v>154</v>
      </c>
      <c r="B22" s="27" t="s">
        <v>155</v>
      </c>
      <c r="C22" s="30">
        <v>30</v>
      </c>
      <c r="D22" s="27"/>
    </row>
    <row r="23" spans="1:4" ht="15">
      <c r="A23" s="27"/>
      <c r="B23" s="27"/>
      <c r="C23" s="27"/>
      <c r="D23" s="27"/>
    </row>
    <row r="24" spans="1:4" ht="15">
      <c r="A24" s="39" t="s">
        <v>3</v>
      </c>
      <c r="B24" s="39"/>
      <c r="C24" s="40">
        <f>SUM(C9:C23)</f>
        <v>865</v>
      </c>
      <c r="D24" s="27"/>
    </row>
    <row r="25" spans="1:4" ht="15">
      <c r="A25" s="27"/>
      <c r="B25" s="28"/>
      <c r="C25" s="41"/>
      <c r="D25" s="27"/>
    </row>
    <row r="26" spans="1:4" ht="15">
      <c r="A26" s="42" t="s">
        <v>14</v>
      </c>
      <c r="B26" s="42"/>
      <c r="C26" s="43">
        <v>1000</v>
      </c>
      <c r="D26" s="27"/>
    </row>
    <row r="27" spans="1:4" ht="15">
      <c r="A27" s="27"/>
      <c r="B27" s="28"/>
      <c r="C27" s="41"/>
      <c r="D27" s="27"/>
    </row>
    <row r="28" spans="1:4" ht="15">
      <c r="A28" s="42" t="s">
        <v>158</v>
      </c>
      <c r="B28" s="42"/>
      <c r="C28" s="43">
        <f>C24-C26</f>
        <v>-135</v>
      </c>
      <c r="D28" s="27"/>
    </row>
    <row r="29" spans="1:4" ht="15">
      <c r="A29" s="27"/>
      <c r="B29" s="28"/>
      <c r="C29" s="41"/>
      <c r="D29" s="27"/>
    </row>
    <row r="30" spans="1:4" ht="15">
      <c r="A30" s="44" t="s">
        <v>24</v>
      </c>
      <c r="B30" s="28"/>
      <c r="C30" s="41"/>
      <c r="D30" s="27"/>
    </row>
    <row r="31" spans="1:4" ht="15">
      <c r="A31" s="45" t="s">
        <v>160</v>
      </c>
      <c r="B31" s="28"/>
      <c r="C31" s="41"/>
      <c r="D31" s="27"/>
    </row>
    <row r="32" spans="1:4" ht="15">
      <c r="A32" s="27"/>
      <c r="B32" s="28"/>
      <c r="C32" s="41"/>
      <c r="D32" s="27"/>
    </row>
    <row r="33" spans="1:4" ht="15">
      <c r="A33" s="44" t="s">
        <v>159</v>
      </c>
      <c r="B33" s="28"/>
      <c r="C33" s="41"/>
      <c r="D33" s="27"/>
    </row>
    <row r="34" spans="1:4" ht="15">
      <c r="A34" s="45" t="s">
        <v>161</v>
      </c>
      <c r="B34" s="28"/>
      <c r="C34" s="41"/>
      <c r="D34" s="27"/>
    </row>
    <row r="35" spans="1:4" ht="15">
      <c r="A35" s="45"/>
      <c r="B35" s="28"/>
      <c r="C35" s="41"/>
      <c r="D35" s="27"/>
    </row>
  </sheetData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37"/>
  <sheetViews>
    <sheetView workbookViewId="0">
      <selection activeCell="F14" sqref="F14"/>
    </sheetView>
  </sheetViews>
  <sheetFormatPr defaultRowHeight="12.75"/>
  <cols>
    <col min="1" max="1" width="14" customWidth="1"/>
    <col min="2" max="2" width="21.75" customWidth="1"/>
  </cols>
  <sheetData>
    <row r="1" spans="1:4" ht="18">
      <c r="A1" s="1" t="s">
        <v>13</v>
      </c>
    </row>
    <row r="2" spans="1:4">
      <c r="A2" s="2"/>
      <c r="B2" s="2"/>
      <c r="C2" s="2"/>
      <c r="D2" s="2"/>
    </row>
    <row r="3" spans="1:4" ht="15">
      <c r="A3" s="26" t="s">
        <v>162</v>
      </c>
      <c r="B3" s="26"/>
      <c r="C3" s="26"/>
      <c r="D3" s="26"/>
    </row>
    <row r="4" spans="1:4" ht="15">
      <c r="A4" s="26" t="s">
        <v>163</v>
      </c>
      <c r="B4" s="26"/>
      <c r="C4" s="26"/>
      <c r="D4" s="26"/>
    </row>
    <row r="5" spans="1:4" ht="15">
      <c r="A5" s="26" t="s">
        <v>164</v>
      </c>
      <c r="B5" s="26"/>
      <c r="C5" s="26"/>
      <c r="D5" s="26"/>
    </row>
    <row r="6" spans="1:4" ht="15">
      <c r="A6" s="26" t="s">
        <v>165</v>
      </c>
      <c r="B6" s="26"/>
      <c r="C6" s="26"/>
      <c r="D6" s="26"/>
    </row>
    <row r="7" spans="1:4" ht="15">
      <c r="A7" s="27"/>
      <c r="B7" s="27"/>
      <c r="C7" s="27"/>
      <c r="D7" s="27"/>
    </row>
    <row r="8" spans="1:4" ht="15">
      <c r="A8" s="28" t="s">
        <v>18</v>
      </c>
      <c r="B8" s="27"/>
      <c r="C8" s="27"/>
      <c r="D8" s="27"/>
    </row>
    <row r="9" spans="1:4" ht="15">
      <c r="A9" s="29" t="s">
        <v>106</v>
      </c>
      <c r="B9" s="27" t="s">
        <v>166</v>
      </c>
      <c r="C9" s="30">
        <v>16</v>
      </c>
      <c r="D9" s="30"/>
    </row>
    <row r="10" spans="1:4" ht="15">
      <c r="A10" s="29" t="s">
        <v>0</v>
      </c>
      <c r="B10" s="27" t="s">
        <v>172</v>
      </c>
      <c r="C10" s="30">
        <v>100</v>
      </c>
      <c r="D10" s="30" t="s">
        <v>1</v>
      </c>
    </row>
    <row r="11" spans="1:4" ht="15">
      <c r="A11" s="29" t="s">
        <v>167</v>
      </c>
      <c r="B11" s="27" t="s">
        <v>30</v>
      </c>
      <c r="C11" s="30">
        <v>265</v>
      </c>
      <c r="D11" s="30"/>
    </row>
    <row r="12" spans="1:4" ht="30">
      <c r="A12" s="55" t="s">
        <v>97</v>
      </c>
      <c r="B12" s="54" t="s">
        <v>168</v>
      </c>
      <c r="C12" s="52">
        <v>30</v>
      </c>
      <c r="D12" s="30"/>
    </row>
    <row r="13" spans="1:4" ht="15">
      <c r="A13" s="29" t="s">
        <v>67</v>
      </c>
      <c r="B13" s="27" t="s">
        <v>9</v>
      </c>
      <c r="C13" s="30">
        <v>60</v>
      </c>
      <c r="D13" s="27"/>
    </row>
    <row r="14" spans="1:4" ht="15">
      <c r="A14" s="29" t="s">
        <v>0</v>
      </c>
      <c r="B14" s="27" t="s">
        <v>173</v>
      </c>
      <c r="C14" s="30">
        <v>100</v>
      </c>
      <c r="D14" s="27" t="s">
        <v>1</v>
      </c>
    </row>
    <row r="15" spans="1:4" ht="15">
      <c r="A15" s="29" t="s">
        <v>106</v>
      </c>
      <c r="B15" s="27" t="s">
        <v>169</v>
      </c>
      <c r="C15" s="30">
        <v>20</v>
      </c>
      <c r="D15" s="27"/>
    </row>
    <row r="16" spans="1:4" ht="15">
      <c r="A16" s="27"/>
      <c r="B16" s="27"/>
      <c r="C16" s="27"/>
      <c r="D16" s="27"/>
    </row>
    <row r="17" spans="1:4" ht="15">
      <c r="A17" s="39" t="s">
        <v>3</v>
      </c>
      <c r="B17" s="39"/>
      <c r="C17" s="40">
        <f>SUM(C9:C16)</f>
        <v>591</v>
      </c>
      <c r="D17" s="27"/>
    </row>
    <row r="18" spans="1:4" ht="15">
      <c r="A18" s="27"/>
      <c r="B18" s="28"/>
      <c r="C18" s="41"/>
      <c r="D18" s="27"/>
    </row>
    <row r="19" spans="1:4" ht="15">
      <c r="A19" s="42" t="s">
        <v>14</v>
      </c>
      <c r="B19" s="42"/>
      <c r="C19" s="43">
        <v>500</v>
      </c>
      <c r="D19" s="27"/>
    </row>
    <row r="20" spans="1:4" ht="15">
      <c r="A20" s="27"/>
      <c r="B20" s="28"/>
      <c r="C20" s="41"/>
      <c r="D20" s="27"/>
    </row>
    <row r="21" spans="1:4" ht="15">
      <c r="A21" s="42" t="s">
        <v>89</v>
      </c>
      <c r="B21" s="42"/>
      <c r="C21" s="43">
        <f>C17-C19</f>
        <v>91</v>
      </c>
      <c r="D21" s="27"/>
    </row>
    <row r="22" spans="1:4" ht="15">
      <c r="A22" s="27"/>
      <c r="B22" s="28"/>
      <c r="C22" s="41"/>
      <c r="D22" s="27"/>
    </row>
    <row r="23" spans="1:4" ht="15">
      <c r="A23" s="44" t="s">
        <v>24</v>
      </c>
      <c r="B23" s="28"/>
      <c r="C23" s="41"/>
      <c r="D23" s="27"/>
    </row>
    <row r="24" spans="1:4" ht="15">
      <c r="A24" s="45" t="s">
        <v>171</v>
      </c>
      <c r="B24" s="28"/>
      <c r="C24" s="41"/>
      <c r="D24" s="27"/>
    </row>
    <row r="25" spans="1:4" ht="15">
      <c r="A25" s="27"/>
      <c r="B25" s="28"/>
      <c r="C25" s="41"/>
      <c r="D25" s="27"/>
    </row>
    <row r="26" spans="1:4" ht="15">
      <c r="A26" s="44" t="s">
        <v>90</v>
      </c>
      <c r="B26" s="28"/>
      <c r="C26" s="41"/>
      <c r="D26" s="27"/>
    </row>
    <row r="27" spans="1:4" ht="15">
      <c r="A27" s="45" t="s">
        <v>170</v>
      </c>
      <c r="B27" s="28"/>
      <c r="C27" s="41"/>
      <c r="D27" s="27"/>
    </row>
    <row r="28" spans="1:4" ht="15">
      <c r="A28" s="45"/>
      <c r="B28" s="28"/>
      <c r="C28" s="41"/>
      <c r="D28" s="27"/>
    </row>
    <row r="29" spans="1:4" ht="15">
      <c r="A29" s="27"/>
      <c r="B29" s="27"/>
      <c r="C29" s="30"/>
      <c r="D29" s="27"/>
    </row>
    <row r="30" spans="1:4" ht="15">
      <c r="A30" s="27"/>
      <c r="B30" s="27"/>
      <c r="C30" s="30"/>
      <c r="D30" s="27"/>
    </row>
    <row r="31" spans="1:4" ht="15">
      <c r="A31" s="27"/>
      <c r="B31" s="27"/>
      <c r="C31" s="30"/>
      <c r="D31" s="27"/>
    </row>
    <row r="32" spans="1:4" ht="15">
      <c r="A32" s="27"/>
      <c r="B32" s="27"/>
      <c r="C32" s="30"/>
      <c r="D32" s="27"/>
    </row>
    <row r="33" spans="1:4" ht="15">
      <c r="A33" s="27"/>
      <c r="B33" s="27"/>
      <c r="C33" s="30"/>
      <c r="D33" s="27"/>
    </row>
    <row r="34" spans="1:4" ht="15">
      <c r="A34" s="27"/>
      <c r="B34" s="27"/>
      <c r="C34" s="30"/>
      <c r="D34" s="27"/>
    </row>
    <row r="35" spans="1:4" ht="15">
      <c r="A35" s="48" t="s">
        <v>53</v>
      </c>
      <c r="B35" s="27"/>
      <c r="C35" s="30"/>
      <c r="D35" s="27"/>
    </row>
    <row r="36" spans="1:4" ht="15">
      <c r="A36" s="49" t="s">
        <v>174</v>
      </c>
      <c r="B36" s="27"/>
      <c r="C36" s="30"/>
      <c r="D36" s="27"/>
    </row>
    <row r="37" spans="1:4" ht="14.25">
      <c r="A37" s="46"/>
      <c r="B37" s="46"/>
      <c r="C37" s="46"/>
      <c r="D37" s="46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Standard</vt:lpstr>
      <vt:lpstr>DBL Group Mawna</vt:lpstr>
      <vt:lpstr>DBBL-Dagonbhuan</vt:lpstr>
      <vt:lpstr>DBBL-ATM-Tinpotty</vt:lpstr>
      <vt:lpstr>IBBL-Chandina</vt:lpstr>
      <vt:lpstr>UTTARA-GZP POP</vt:lpstr>
      <vt:lpstr>Tangail</vt:lpstr>
      <vt:lpstr>FTML</vt:lpstr>
      <vt:lpstr>Munshigonj07</vt:lpstr>
      <vt:lpstr>Munshigonj08</vt:lpstr>
      <vt:lpstr>FSIBL-Comilla</vt:lpstr>
      <vt:lpstr>Immaculate</vt:lpstr>
      <vt:lpstr>Mabia-Group</vt:lpstr>
      <vt:lpstr>SEBL-Gopaldi</vt:lpstr>
      <vt:lpstr>GP-Comilla &amp; IBBL-Comilla</vt:lpstr>
      <vt:lpstr>Sherpur</vt:lpstr>
      <vt:lpstr>Sheet1</vt:lpstr>
      <vt:lpstr>Sheet2</vt:lpstr>
      <vt:lpstr>Tangail22</vt:lpstr>
    </vt:vector>
  </TitlesOfParts>
  <Company>Personal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N M Sharif</dc:creator>
  <cp:lastModifiedBy>USER</cp:lastModifiedBy>
  <cp:lastPrinted>2013-02-19T12:42:25Z</cp:lastPrinted>
  <dcterms:created xsi:type="dcterms:W3CDTF">2012-09-25T07:14:27Z</dcterms:created>
  <dcterms:modified xsi:type="dcterms:W3CDTF">2013-02-20T12:06:03Z</dcterms:modified>
</cp:coreProperties>
</file>